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8頂尖計畫編列情形" sheetId="1" r:id="rId1"/>
  </sheets>
  <definedNames>
    <definedName name="_xlnm.Print_Area" localSheetId="0">'表7-8頂尖計畫編列情形'!$A$1:$F$49</definedName>
  </definedNames>
  <calcPr fullCalcOnLoad="1"/>
</workbook>
</file>

<file path=xl/sharedStrings.xml><?xml version="1.0" encoding="utf-8"?>
<sst xmlns="http://schemas.openxmlformats.org/spreadsheetml/2006/main" count="65" uniqueCount="25">
  <si>
    <r>
      <t>2008年</t>
    </r>
  </si>
  <si>
    <r>
      <t>2009年</t>
    </r>
  </si>
  <si>
    <r>
      <t>2010年</t>
    </r>
  </si>
  <si>
    <t>教育部核定經費</t>
  </si>
  <si>
    <t>教育部累計已核撥數金額</t>
  </si>
  <si>
    <t>經常門</t>
  </si>
  <si>
    <t>資本門</t>
  </si>
  <si>
    <t>合計</t>
  </si>
  <si>
    <r>
      <t>2007年</t>
    </r>
  </si>
  <si>
    <r>
      <t>2006</t>
    </r>
    <r>
      <rPr>
        <sz val="12"/>
        <color indexed="8"/>
        <rFont val="細明體"/>
        <family val="3"/>
      </rPr>
      <t>年</t>
    </r>
  </si>
  <si>
    <r>
      <t>表</t>
    </r>
    <r>
      <rPr>
        <b/>
        <sz val="14"/>
        <color indexed="8"/>
        <rFont val="Times New Roman"/>
        <family val="1"/>
      </rPr>
      <t>7-8</t>
    </r>
    <r>
      <rPr>
        <b/>
        <sz val="14"/>
        <color indexed="8"/>
        <rFont val="新細明體"/>
        <family val="1"/>
      </rPr>
      <t>：第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新細明體"/>
        <family val="1"/>
      </rPr>
      <t>、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新細明體"/>
        <family val="1"/>
      </rPr>
      <t>期頂尖大學計畫編列情形</t>
    </r>
  </si>
  <si>
    <r>
      <t xml:space="preserve"> </t>
    </r>
    <r>
      <rPr>
        <sz val="12"/>
        <color indexed="8"/>
        <rFont val="標楷體"/>
        <family val="4"/>
      </rPr>
      <t>單位：千元</t>
    </r>
  </si>
  <si>
    <t>年度</t>
  </si>
  <si>
    <t>項目</t>
  </si>
  <si>
    <t>預算編列數</t>
  </si>
  <si>
    <r>
      <t>2011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細明體"/>
        <family val="3"/>
      </rPr>
      <t>月</t>
    </r>
  </si>
  <si>
    <r>
      <t>2011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-
2012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月</t>
    </r>
  </si>
  <si>
    <r>
      <t>2012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4-12</t>
    </r>
    <r>
      <rPr>
        <sz val="12"/>
        <color indexed="8"/>
        <rFont val="細明體"/>
        <family val="3"/>
      </rPr>
      <t>月</t>
    </r>
  </si>
  <si>
    <r>
      <t>2013</t>
    </r>
    <r>
      <rPr>
        <sz val="12"/>
        <color indexed="8"/>
        <rFont val="細明體"/>
        <family val="3"/>
      </rPr>
      <t>年</t>
    </r>
  </si>
  <si>
    <r>
      <t>2014</t>
    </r>
    <r>
      <rPr>
        <sz val="12"/>
        <color indexed="8"/>
        <rFont val="細明體"/>
        <family val="3"/>
      </rPr>
      <t>年</t>
    </r>
  </si>
  <si>
    <r>
      <t>2015</t>
    </r>
    <r>
      <rPr>
        <sz val="12"/>
        <color indexed="8"/>
        <rFont val="細明體"/>
        <family val="3"/>
      </rPr>
      <t>年</t>
    </r>
  </si>
  <si>
    <r>
      <t>2016</t>
    </r>
    <r>
      <rPr>
        <sz val="12"/>
        <color indexed="8"/>
        <rFont val="細明體"/>
        <family val="3"/>
      </rPr>
      <t>年</t>
    </r>
  </si>
  <si>
    <r>
      <t>2017</t>
    </r>
    <r>
      <rPr>
        <sz val="12"/>
        <color indexed="8"/>
        <rFont val="細明體"/>
        <family val="3"/>
      </rPr>
      <t>年</t>
    </r>
  </si>
  <si>
    <r>
      <t>備註：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細明體"/>
        <family val="3"/>
      </rPr>
      <t>發展國際一流大學及頂尖研究中心計畫總經費</t>
    </r>
    <r>
      <rPr>
        <sz val="12"/>
        <color indexed="8"/>
        <rFont val="Times New Roman"/>
        <family val="1"/>
      </rPr>
      <t>21.5</t>
    </r>
    <r>
      <rPr>
        <sz val="12"/>
        <color indexed="8"/>
        <rFont val="細明體"/>
        <family val="3"/>
      </rPr>
      <t>億元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執行及期間</t>
    </r>
    <r>
      <rPr>
        <sz val="12"/>
        <color indexed="8"/>
        <rFont val="Times New Roman"/>
        <family val="1"/>
      </rPr>
      <t>2006</t>
    </r>
    <r>
      <rPr>
        <sz val="12"/>
        <color indexed="8"/>
        <rFont val="細明體"/>
        <family val="3"/>
      </rPr>
      <t>年至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細明體"/>
        <family val="3"/>
      </rPr>
      <t>。</t>
    </r>
  </si>
  <si>
    <r>
      <t xml:space="preserve">            2.</t>
    </r>
    <r>
      <rPr>
        <sz val="12"/>
        <color indexed="8"/>
        <rFont val="細明體"/>
        <family val="3"/>
      </rPr>
      <t>邁向頂尖大學計畫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執行期間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</rPr>
      <t>月至</t>
    </r>
    <r>
      <rPr>
        <sz val="12"/>
        <color indexed="8"/>
        <rFont val="Times New Roman"/>
        <family val="1"/>
      </rPr>
      <t>2016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) ,</t>
    </r>
    <r>
      <rPr>
        <sz val="12"/>
        <color indexed="8"/>
        <rFont val="細明體"/>
        <family val="3"/>
      </rPr>
      <t>延長執行至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</rPr>
      <t>月做為橋接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細明體"/>
        <family val="3"/>
      </rPr>
      <t>年計畫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</si>
</sst>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10" xfId="33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178" fontId="5" fillId="0" borderId="11" xfId="33" applyNumberFormat="1" applyFont="1" applyBorder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5" fillId="0" borderId="0" xfId="33" applyFont="1" applyBorder="1" applyAlignment="1">
      <alignment vertical="center"/>
      <protection/>
    </xf>
    <xf numFmtId="0" fontId="9" fillId="0" borderId="11" xfId="33" applyFont="1" applyBorder="1" applyAlignment="1">
      <alignment vertical="center"/>
      <protection/>
    </xf>
    <xf numFmtId="178" fontId="4" fillId="0" borderId="12" xfId="33" applyNumberFormat="1" applyFont="1" applyBorder="1" applyAlignment="1">
      <alignment vertical="center"/>
      <protection/>
    </xf>
    <xf numFmtId="0" fontId="9" fillId="0" borderId="13" xfId="33" applyFont="1" applyBorder="1" applyAlignment="1">
      <alignment vertical="center" wrapText="1"/>
      <protection/>
    </xf>
    <xf numFmtId="178" fontId="5" fillId="0" borderId="13" xfId="33" applyNumberFormat="1" applyFont="1" applyBorder="1" applyAlignment="1">
      <alignment vertical="center"/>
      <protection/>
    </xf>
    <xf numFmtId="178" fontId="4" fillId="0" borderId="14" xfId="33" applyNumberFormat="1" applyFont="1" applyBorder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9" fillId="0" borderId="15" xfId="33" applyFont="1" applyBorder="1" applyAlignment="1">
      <alignment vertical="center"/>
      <protection/>
    </xf>
    <xf numFmtId="178" fontId="5" fillId="0" borderId="15" xfId="33" applyNumberFormat="1" applyFont="1" applyBorder="1" applyAlignment="1">
      <alignment vertical="center"/>
      <protection/>
    </xf>
    <xf numFmtId="178" fontId="4" fillId="0" borderId="16" xfId="33" applyNumberFormat="1" applyFont="1" applyBorder="1" applyAlignment="1">
      <alignment vertical="center"/>
      <protection/>
    </xf>
    <xf numFmtId="178" fontId="4" fillId="0" borderId="17" xfId="33" applyNumberFormat="1" applyFont="1" applyBorder="1" applyAlignment="1">
      <alignment vertical="center"/>
      <protection/>
    </xf>
    <xf numFmtId="0" fontId="9" fillId="0" borderId="18" xfId="33" applyFont="1" applyBorder="1" applyAlignment="1">
      <alignment vertical="center"/>
      <protection/>
    </xf>
    <xf numFmtId="178" fontId="5" fillId="0" borderId="18" xfId="33" applyNumberFormat="1" applyFont="1" applyBorder="1" applyAlignment="1">
      <alignment vertical="center"/>
      <protection/>
    </xf>
    <xf numFmtId="178" fontId="4" fillId="0" borderId="19" xfId="33" applyNumberFormat="1" applyFont="1" applyBorder="1" applyAlignment="1">
      <alignment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9" fillId="0" borderId="22" xfId="33" applyFont="1" applyFill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5" fillId="0" borderId="23" xfId="33" applyFont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34">
      <selection activeCell="E57" sqref="E57"/>
    </sheetView>
  </sheetViews>
  <sheetFormatPr defaultColWidth="9.00390625" defaultRowHeight="16.5"/>
  <cols>
    <col min="1" max="1" width="15.125" style="2" customWidth="1"/>
    <col min="2" max="2" width="27.50390625" style="2" bestFit="1" customWidth="1"/>
    <col min="3" max="5" width="13.875" style="2" customWidth="1"/>
    <col min="6" max="6" width="23.75390625" style="2" customWidth="1"/>
    <col min="7" max="7" width="9.75390625" style="2" customWidth="1"/>
    <col min="8" max="16384" width="9.00390625" style="2" customWidth="1"/>
  </cols>
  <sheetData>
    <row r="1" spans="1:19" ht="19.5">
      <c r="A1" s="23" t="s">
        <v>10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5:19" ht="19.5" customHeight="1" thickBot="1">
      <c r="E2" s="5" t="s">
        <v>11</v>
      </c>
      <c r="R2" s="6"/>
      <c r="S2" s="6"/>
    </row>
    <row r="3" spans="1:5" ht="30" customHeight="1" thickBot="1">
      <c r="A3" s="20" t="s">
        <v>12</v>
      </c>
      <c r="B3" s="21" t="s">
        <v>13</v>
      </c>
      <c r="C3" s="21" t="s">
        <v>5</v>
      </c>
      <c r="D3" s="21" t="s">
        <v>6</v>
      </c>
      <c r="E3" s="22" t="s">
        <v>7</v>
      </c>
    </row>
    <row r="4" spans="1:5" ht="24" customHeight="1">
      <c r="A4" s="29" t="s">
        <v>9</v>
      </c>
      <c r="B4" s="13" t="s">
        <v>3</v>
      </c>
      <c r="C4" s="14">
        <v>220000</v>
      </c>
      <c r="D4" s="14">
        <v>180000</v>
      </c>
      <c r="E4" s="15">
        <f>SUM(C4:D4)</f>
        <v>400000</v>
      </c>
    </row>
    <row r="5" spans="1:5" ht="24" customHeight="1">
      <c r="A5" s="26"/>
      <c r="B5" s="7" t="s">
        <v>4</v>
      </c>
      <c r="C5" s="3">
        <v>220000</v>
      </c>
      <c r="D5" s="3">
        <v>180000</v>
      </c>
      <c r="E5" s="8">
        <f aca="true" t="shared" si="0" ref="E5:E42">SUM(C5:D5)</f>
        <v>400000</v>
      </c>
    </row>
    <row r="6" spans="1:5" ht="24" customHeight="1" thickBot="1">
      <c r="A6" s="27"/>
      <c r="B6" s="9" t="s">
        <v>14</v>
      </c>
      <c r="C6" s="10"/>
      <c r="D6" s="10"/>
      <c r="E6" s="16">
        <f t="shared" si="0"/>
        <v>0</v>
      </c>
    </row>
    <row r="7" spans="1:5" ht="24" customHeight="1">
      <c r="A7" s="25" t="s">
        <v>8</v>
      </c>
      <c r="B7" s="17" t="s">
        <v>3</v>
      </c>
      <c r="C7" s="18">
        <v>240000</v>
      </c>
      <c r="D7" s="18">
        <v>160000</v>
      </c>
      <c r="E7" s="19">
        <f t="shared" si="0"/>
        <v>400000</v>
      </c>
    </row>
    <row r="8" spans="1:5" ht="24" customHeight="1">
      <c r="A8" s="26"/>
      <c r="B8" s="7" t="s">
        <v>4</v>
      </c>
      <c r="C8" s="3">
        <v>240000</v>
      </c>
      <c r="D8" s="3">
        <v>160000</v>
      </c>
      <c r="E8" s="8">
        <f t="shared" si="0"/>
        <v>400000</v>
      </c>
    </row>
    <row r="9" spans="1:5" ht="24" customHeight="1" thickBot="1">
      <c r="A9" s="27"/>
      <c r="B9" s="9" t="s">
        <v>14</v>
      </c>
      <c r="C9" s="10">
        <v>240000</v>
      </c>
      <c r="D9" s="10">
        <v>35000</v>
      </c>
      <c r="E9" s="16">
        <f t="shared" si="0"/>
        <v>275000</v>
      </c>
    </row>
    <row r="10" spans="1:5" ht="24" customHeight="1">
      <c r="A10" s="25" t="s">
        <v>0</v>
      </c>
      <c r="B10" s="17" t="s">
        <v>3</v>
      </c>
      <c r="C10" s="18">
        <v>225000</v>
      </c>
      <c r="D10" s="18">
        <v>225000</v>
      </c>
      <c r="E10" s="19">
        <f t="shared" si="0"/>
        <v>450000</v>
      </c>
    </row>
    <row r="11" spans="1:5" ht="24" customHeight="1">
      <c r="A11" s="26"/>
      <c r="B11" s="7" t="s">
        <v>4</v>
      </c>
      <c r="C11" s="3">
        <v>225000</v>
      </c>
      <c r="D11" s="3">
        <v>225000</v>
      </c>
      <c r="E11" s="8">
        <f t="shared" si="0"/>
        <v>450000</v>
      </c>
    </row>
    <row r="12" spans="1:5" ht="24" customHeight="1" thickBot="1">
      <c r="A12" s="27"/>
      <c r="B12" s="9" t="s">
        <v>14</v>
      </c>
      <c r="C12" s="10"/>
      <c r="D12" s="10"/>
      <c r="E12" s="16">
        <f t="shared" si="0"/>
        <v>0</v>
      </c>
    </row>
    <row r="13" spans="1:5" ht="24" customHeight="1">
      <c r="A13" s="25" t="s">
        <v>1</v>
      </c>
      <c r="B13" s="17" t="s">
        <v>3</v>
      </c>
      <c r="C13" s="18">
        <v>292500</v>
      </c>
      <c r="D13" s="18">
        <v>157500</v>
      </c>
      <c r="E13" s="19">
        <f t="shared" si="0"/>
        <v>450000</v>
      </c>
    </row>
    <row r="14" spans="1:5" ht="24" customHeight="1">
      <c r="A14" s="26"/>
      <c r="B14" s="7" t="s">
        <v>4</v>
      </c>
      <c r="C14" s="3">
        <v>292500</v>
      </c>
      <c r="D14" s="3">
        <v>157500</v>
      </c>
      <c r="E14" s="8">
        <f t="shared" si="0"/>
        <v>450000</v>
      </c>
    </row>
    <row r="15" spans="1:5" ht="24" customHeight="1" thickBot="1">
      <c r="A15" s="27"/>
      <c r="B15" s="9" t="s">
        <v>14</v>
      </c>
      <c r="C15" s="10">
        <v>270000</v>
      </c>
      <c r="D15" s="10">
        <v>180000</v>
      </c>
      <c r="E15" s="16">
        <f t="shared" si="0"/>
        <v>450000</v>
      </c>
    </row>
    <row r="16" spans="1:5" ht="24" customHeight="1">
      <c r="A16" s="25" t="s">
        <v>2</v>
      </c>
      <c r="B16" s="17" t="s">
        <v>3</v>
      </c>
      <c r="C16" s="18">
        <v>190000</v>
      </c>
      <c r="D16" s="18">
        <v>147500</v>
      </c>
      <c r="E16" s="19">
        <f t="shared" si="0"/>
        <v>337500</v>
      </c>
    </row>
    <row r="17" spans="1:5" ht="24" customHeight="1">
      <c r="A17" s="26"/>
      <c r="B17" s="7" t="s">
        <v>4</v>
      </c>
      <c r="C17" s="3">
        <v>190000</v>
      </c>
      <c r="D17" s="3">
        <v>147500</v>
      </c>
      <c r="E17" s="8">
        <f t="shared" si="0"/>
        <v>337500</v>
      </c>
    </row>
    <row r="18" spans="1:5" ht="24" customHeight="1" thickBot="1">
      <c r="A18" s="27"/>
      <c r="B18" s="9" t="s">
        <v>14</v>
      </c>
      <c r="C18" s="10">
        <v>181350</v>
      </c>
      <c r="D18" s="10">
        <v>97650</v>
      </c>
      <c r="E18" s="16">
        <f t="shared" si="0"/>
        <v>279000</v>
      </c>
    </row>
    <row r="19" spans="1:5" ht="24" customHeight="1">
      <c r="A19" s="25" t="s">
        <v>15</v>
      </c>
      <c r="B19" s="17" t="s">
        <v>3</v>
      </c>
      <c r="C19" s="18">
        <v>102500</v>
      </c>
      <c r="D19" s="18">
        <v>10000</v>
      </c>
      <c r="E19" s="19">
        <f t="shared" si="0"/>
        <v>112500</v>
      </c>
    </row>
    <row r="20" spans="1:5" ht="24" customHeight="1">
      <c r="A20" s="26"/>
      <c r="B20" s="7" t="s">
        <v>4</v>
      </c>
      <c r="C20" s="3">
        <v>102500</v>
      </c>
      <c r="D20" s="3">
        <v>10000</v>
      </c>
      <c r="E20" s="8">
        <f t="shared" si="0"/>
        <v>112500</v>
      </c>
    </row>
    <row r="21" spans="1:5" ht="24" customHeight="1" thickBot="1">
      <c r="A21" s="27"/>
      <c r="B21" s="9" t="s">
        <v>14</v>
      </c>
      <c r="C21" s="10">
        <v>102500</v>
      </c>
      <c r="D21" s="10">
        <v>10000</v>
      </c>
      <c r="E21" s="16">
        <f t="shared" si="0"/>
        <v>112500</v>
      </c>
    </row>
    <row r="22" spans="1:5" ht="24" customHeight="1">
      <c r="A22" s="28" t="s">
        <v>16</v>
      </c>
      <c r="B22" s="17" t="s">
        <v>3</v>
      </c>
      <c r="C22" s="18">
        <v>210000</v>
      </c>
      <c r="D22" s="18">
        <v>90000</v>
      </c>
      <c r="E22" s="19">
        <f t="shared" si="0"/>
        <v>300000</v>
      </c>
    </row>
    <row r="23" spans="1:5" ht="24" customHeight="1">
      <c r="A23" s="26"/>
      <c r="B23" s="7" t="s">
        <v>4</v>
      </c>
      <c r="C23" s="3">
        <v>210000</v>
      </c>
      <c r="D23" s="3">
        <v>90000</v>
      </c>
      <c r="E23" s="8">
        <f t="shared" si="0"/>
        <v>300000</v>
      </c>
    </row>
    <row r="24" spans="1:5" ht="24" customHeight="1" thickBot="1">
      <c r="A24" s="27"/>
      <c r="B24" s="9" t="s">
        <v>14</v>
      </c>
      <c r="C24" s="10"/>
      <c r="D24" s="10"/>
      <c r="E24" s="16">
        <f t="shared" si="0"/>
        <v>0</v>
      </c>
    </row>
    <row r="25" spans="1:5" ht="24" customHeight="1">
      <c r="A25" s="25" t="s">
        <v>17</v>
      </c>
      <c r="B25" s="17" t="s">
        <v>3</v>
      </c>
      <c r="C25" s="18">
        <v>155314</v>
      </c>
      <c r="D25" s="18">
        <v>66562</v>
      </c>
      <c r="E25" s="19">
        <f t="shared" si="0"/>
        <v>221876</v>
      </c>
    </row>
    <row r="26" spans="1:5" ht="24" customHeight="1">
      <c r="A26" s="26"/>
      <c r="B26" s="7" t="s">
        <v>4</v>
      </c>
      <c r="C26" s="3">
        <v>155314</v>
      </c>
      <c r="D26" s="3">
        <v>66562</v>
      </c>
      <c r="E26" s="8">
        <f t="shared" si="0"/>
        <v>221876</v>
      </c>
    </row>
    <row r="27" spans="1:5" ht="24" customHeight="1" thickBot="1">
      <c r="A27" s="27"/>
      <c r="B27" s="9" t="s">
        <v>14</v>
      </c>
      <c r="C27" s="10">
        <v>210000</v>
      </c>
      <c r="D27" s="10">
        <v>90000</v>
      </c>
      <c r="E27" s="16">
        <f t="shared" si="0"/>
        <v>300000</v>
      </c>
    </row>
    <row r="28" spans="1:5" ht="24" customHeight="1">
      <c r="A28" s="25" t="s">
        <v>18</v>
      </c>
      <c r="B28" s="17" t="s">
        <v>3</v>
      </c>
      <c r="C28" s="18">
        <v>210000</v>
      </c>
      <c r="D28" s="18">
        <v>90000</v>
      </c>
      <c r="E28" s="19">
        <f t="shared" si="0"/>
        <v>300000</v>
      </c>
    </row>
    <row r="29" spans="1:5" ht="24" customHeight="1">
      <c r="A29" s="26"/>
      <c r="B29" s="7" t="s">
        <v>4</v>
      </c>
      <c r="C29" s="3">
        <v>210000</v>
      </c>
      <c r="D29" s="3">
        <v>90000</v>
      </c>
      <c r="E29" s="8">
        <f t="shared" si="0"/>
        <v>300000</v>
      </c>
    </row>
    <row r="30" spans="1:5" ht="24" customHeight="1" thickBot="1">
      <c r="A30" s="27"/>
      <c r="B30" s="9" t="s">
        <v>14</v>
      </c>
      <c r="C30" s="10">
        <v>210000</v>
      </c>
      <c r="D30" s="10">
        <v>90000</v>
      </c>
      <c r="E30" s="16">
        <f t="shared" si="0"/>
        <v>300000</v>
      </c>
    </row>
    <row r="31" spans="1:5" ht="24" customHeight="1">
      <c r="A31" s="25" t="s">
        <v>19</v>
      </c>
      <c r="B31" s="17" t="s">
        <v>3</v>
      </c>
      <c r="C31" s="18">
        <v>228722</v>
      </c>
      <c r="D31" s="18">
        <v>25414</v>
      </c>
      <c r="E31" s="19">
        <f t="shared" si="0"/>
        <v>254136</v>
      </c>
    </row>
    <row r="32" spans="1:5" ht="24" customHeight="1">
      <c r="A32" s="26"/>
      <c r="B32" s="7" t="s">
        <v>4</v>
      </c>
      <c r="C32" s="3">
        <v>228722</v>
      </c>
      <c r="D32" s="3">
        <v>25414</v>
      </c>
      <c r="E32" s="8">
        <f t="shared" si="0"/>
        <v>254136</v>
      </c>
    </row>
    <row r="33" spans="1:5" ht="24" customHeight="1" thickBot="1">
      <c r="A33" s="27"/>
      <c r="B33" s="9" t="s">
        <v>14</v>
      </c>
      <c r="C33" s="10">
        <v>54687</v>
      </c>
      <c r="D33" s="10">
        <v>23437</v>
      </c>
      <c r="E33" s="16">
        <f t="shared" si="0"/>
        <v>78124</v>
      </c>
    </row>
    <row r="34" spans="1:5" ht="24" customHeight="1">
      <c r="A34" s="29" t="s">
        <v>20</v>
      </c>
      <c r="B34" s="13" t="s">
        <v>3</v>
      </c>
      <c r="C34" s="14">
        <v>202500</v>
      </c>
      <c r="D34" s="14">
        <v>22500</v>
      </c>
      <c r="E34" s="15">
        <f t="shared" si="0"/>
        <v>225000</v>
      </c>
    </row>
    <row r="35" spans="1:5" ht="24" customHeight="1">
      <c r="A35" s="26"/>
      <c r="B35" s="7" t="s">
        <v>4</v>
      </c>
      <c r="C35" s="3">
        <v>202500</v>
      </c>
      <c r="D35" s="3">
        <v>22500</v>
      </c>
      <c r="E35" s="8">
        <f t="shared" si="0"/>
        <v>225000</v>
      </c>
    </row>
    <row r="36" spans="1:5" ht="24" customHeight="1" thickBot="1">
      <c r="A36" s="27"/>
      <c r="B36" s="9" t="s">
        <v>14</v>
      </c>
      <c r="C36" s="10">
        <v>202500</v>
      </c>
      <c r="D36" s="10">
        <v>22500</v>
      </c>
      <c r="E36" s="16">
        <f t="shared" si="0"/>
        <v>225000</v>
      </c>
    </row>
    <row r="37" spans="1:5" ht="24" customHeight="1">
      <c r="A37" s="29" t="s">
        <v>21</v>
      </c>
      <c r="B37" s="13" t="s">
        <v>3</v>
      </c>
      <c r="C37" s="14">
        <v>179089</v>
      </c>
      <c r="D37" s="14">
        <v>19899</v>
      </c>
      <c r="E37" s="15">
        <f>SUM(C37:D37)</f>
        <v>198988</v>
      </c>
    </row>
    <row r="38" spans="1:5" ht="24" customHeight="1">
      <c r="A38" s="26"/>
      <c r="B38" s="7" t="s">
        <v>4</v>
      </c>
      <c r="C38" s="3">
        <v>179089</v>
      </c>
      <c r="D38" s="3">
        <v>19899</v>
      </c>
      <c r="E38" s="8">
        <f>SUM(C38:D38)</f>
        <v>198988</v>
      </c>
    </row>
    <row r="39" spans="1:5" ht="24" customHeight="1" thickBot="1">
      <c r="A39" s="27"/>
      <c r="B39" s="9" t="s">
        <v>14</v>
      </c>
      <c r="C39" s="10">
        <v>179090</v>
      </c>
      <c r="D39" s="10">
        <v>19898</v>
      </c>
      <c r="E39" s="16">
        <f>SUM(C39:D39)</f>
        <v>198988</v>
      </c>
    </row>
    <row r="40" spans="1:5" ht="24" customHeight="1">
      <c r="A40" s="29" t="s">
        <v>22</v>
      </c>
      <c r="B40" s="13" t="s">
        <v>3</v>
      </c>
      <c r="C40" s="14">
        <v>128762</v>
      </c>
      <c r="D40" s="14">
        <v>55184</v>
      </c>
      <c r="E40" s="15">
        <f t="shared" si="0"/>
        <v>183946</v>
      </c>
    </row>
    <row r="41" spans="1:5" ht="24" customHeight="1">
      <c r="A41" s="26"/>
      <c r="B41" s="7" t="s">
        <v>4</v>
      </c>
      <c r="C41" s="3">
        <v>128762</v>
      </c>
      <c r="D41" s="3">
        <v>55184</v>
      </c>
      <c r="E41" s="8">
        <f t="shared" si="0"/>
        <v>183946</v>
      </c>
    </row>
    <row r="42" spans="1:5" ht="24" customHeight="1" thickBot="1">
      <c r="A42" s="27"/>
      <c r="B42" s="9" t="s">
        <v>14</v>
      </c>
      <c r="C42" s="10">
        <v>270000</v>
      </c>
      <c r="D42" s="10">
        <v>30000</v>
      </c>
      <c r="E42" s="16">
        <f t="shared" si="0"/>
        <v>300000</v>
      </c>
    </row>
    <row r="43" spans="1:5" ht="24" customHeight="1" hidden="1">
      <c r="A43" s="29" t="s">
        <v>21</v>
      </c>
      <c r="B43" s="13" t="s">
        <v>3</v>
      </c>
      <c r="C43" s="14"/>
      <c r="D43" s="14"/>
      <c r="E43" s="15">
        <f>SUM(C43:D43)</f>
        <v>0</v>
      </c>
    </row>
    <row r="44" spans="1:5" ht="24" customHeight="1" hidden="1">
      <c r="A44" s="26"/>
      <c r="B44" s="7" t="s">
        <v>4</v>
      </c>
      <c r="C44" s="3"/>
      <c r="D44" s="3"/>
      <c r="E44" s="8">
        <f>SUM(C44:D44)</f>
        <v>0</v>
      </c>
    </row>
    <row r="45" spans="1:5" ht="24" customHeight="1" hidden="1">
      <c r="A45" s="27"/>
      <c r="B45" s="9" t="s">
        <v>14</v>
      </c>
      <c r="C45" s="10">
        <v>184390</v>
      </c>
      <c r="D45" s="10">
        <v>15200</v>
      </c>
      <c r="E45" s="11">
        <f>SUM(C45:D45)</f>
        <v>199590</v>
      </c>
    </row>
    <row r="46" ht="15">
      <c r="E46" s="1"/>
    </row>
    <row r="47" ht="16.5" customHeight="1">
      <c r="A47" s="12" t="s">
        <v>23</v>
      </c>
    </row>
    <row r="48" spans="1:6" ht="16.5" customHeight="1">
      <c r="A48" s="30" t="s">
        <v>24</v>
      </c>
      <c r="B48" s="30"/>
      <c r="C48" s="30"/>
      <c r="D48" s="30"/>
      <c r="E48" s="30"/>
      <c r="F48" s="30"/>
    </row>
  </sheetData>
  <sheetProtection/>
  <mergeCells count="16">
    <mergeCell ref="A48:F48"/>
    <mergeCell ref="A28:A30"/>
    <mergeCell ref="A25:A27"/>
    <mergeCell ref="A43:A45"/>
    <mergeCell ref="A40:A42"/>
    <mergeCell ref="A37:A39"/>
    <mergeCell ref="A34:A36"/>
    <mergeCell ref="A31:A33"/>
    <mergeCell ref="A1:E1"/>
    <mergeCell ref="A16:A18"/>
    <mergeCell ref="A19:A21"/>
    <mergeCell ref="A22:A24"/>
    <mergeCell ref="A4:A6"/>
    <mergeCell ref="A7:A9"/>
    <mergeCell ref="A10:A12"/>
    <mergeCell ref="A13:A15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2018-08-08T05:34:57Z</dcterms:modified>
  <cp:category/>
  <cp:version/>
  <cp:contentType/>
  <cp:contentStatus/>
</cp:coreProperties>
</file>