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8028" activeTab="0"/>
  </bookViews>
  <sheets>
    <sheet name="表8-6 弱勢學生人數統計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<sst xmlns="http://schemas.openxmlformats.org/spreadsheetml/2006/main" count="14" uniqueCount="14">
  <si>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低收入戶</t>
  </si>
  <si>
    <t>中低收入戶</t>
  </si>
  <si>
    <t>特殊境遇家庭</t>
  </si>
  <si>
    <t>身心障礙學生</t>
  </si>
  <si>
    <t>身心障礙子女</t>
  </si>
  <si>
    <t>軍公教遺族</t>
  </si>
  <si>
    <t>弱勢助學</t>
  </si>
  <si>
    <t>原住民學生</t>
  </si>
  <si>
    <t>合計</t>
  </si>
  <si>
    <t>佔學生人數%</t>
  </si>
  <si>
    <t>學年度</t>
  </si>
  <si>
    <t>全校學生人數</t>
  </si>
  <si>
    <t>學期</t>
  </si>
  <si>
    <t>表8-6：弱勢學生人數統計（101-106學年度）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</si>
</sst>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_-;\-* #,##0_-;_-* &quot;-&quot;??_-;_-@_-"/>
    <numFmt numFmtId="178" formatCode="0.0%"/>
    <numFmt numFmtId="179" formatCode="_-* #,##0.0_-;\-* #,##0.0_-;_-* &quot;-&quot;??_-;_-@_-"/>
    <numFmt numFmtId="180" formatCode="#,##0_);[Red]\(#,##0\)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1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504D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6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36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0" fontId="0" fillId="0" borderId="13" xfId="0" applyNumberFormat="1" applyFont="1" applyBorder="1" applyAlignment="1">
      <alignment vertical="center"/>
    </xf>
    <xf numFmtId="10" fontId="0" fillId="3" borderId="13" xfId="0" applyNumberFormat="1" applyFont="1" applyFill="1" applyBorder="1" applyAlignment="1">
      <alignment vertical="center"/>
    </xf>
    <xf numFmtId="0" fontId="22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10" fontId="0" fillId="3" borderId="13" xfId="38" applyNumberFormat="1" applyFont="1" applyFill="1" applyBorder="1" applyAlignment="1">
      <alignment vertical="center"/>
    </xf>
    <xf numFmtId="180" fontId="0" fillId="0" borderId="13" xfId="33" applyNumberFormat="1" applyFont="1" applyBorder="1" applyAlignment="1">
      <alignment vertical="center"/>
    </xf>
    <xf numFmtId="180" fontId="0" fillId="3" borderId="13" xfId="33" applyNumberFormat="1" applyFont="1" applyFill="1" applyBorder="1" applyAlignment="1">
      <alignment vertical="center"/>
    </xf>
    <xf numFmtId="180" fontId="0" fillId="3" borderId="13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L20" sqref="L20"/>
    </sheetView>
  </sheetViews>
  <sheetFormatPr defaultColWidth="9.00390625" defaultRowHeight="15.75"/>
  <cols>
    <col min="1" max="1" width="9.75390625" style="1" customWidth="1"/>
    <col min="2" max="2" width="6.25390625" style="1" bestFit="1" customWidth="1"/>
    <col min="3" max="3" width="11.00390625" style="1" bestFit="1" customWidth="1"/>
    <col min="4" max="4" width="13.50390625" style="1" bestFit="1" customWidth="1"/>
    <col min="5" max="7" width="16.125" style="1" bestFit="1" customWidth="1"/>
    <col min="8" max="10" width="13.625" style="1" customWidth="1"/>
    <col min="11" max="11" width="11.375" style="1" customWidth="1"/>
    <col min="12" max="12" width="16.125" style="1" bestFit="1" customWidth="1"/>
    <col min="13" max="13" width="15.50390625" style="1" bestFit="1" customWidth="1"/>
    <col min="14" max="16384" width="9.00390625" style="1" customWidth="1"/>
  </cols>
  <sheetData>
    <row r="1" spans="1:8" ht="36" customHeight="1">
      <c r="A1" s="2" t="s">
        <v>13</v>
      </c>
      <c r="B1" s="6"/>
      <c r="C1" s="6"/>
      <c r="D1" s="3"/>
      <c r="E1" s="3"/>
      <c r="F1" s="4"/>
      <c r="G1" s="7"/>
      <c r="H1" s="5"/>
    </row>
    <row r="2" spans="1:13" ht="33" customHeight="1">
      <c r="A2" s="14" t="s">
        <v>10</v>
      </c>
      <c r="B2" s="13" t="s">
        <v>12</v>
      </c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11</v>
      </c>
      <c r="M2" s="10" t="s">
        <v>9</v>
      </c>
    </row>
    <row r="3" spans="1:13" ht="15.75">
      <c r="A3" s="20">
        <v>101</v>
      </c>
      <c r="B3" s="11">
        <v>1</v>
      </c>
      <c r="C3" s="17">
        <v>112</v>
      </c>
      <c r="D3" s="17">
        <v>25</v>
      </c>
      <c r="E3" s="17">
        <v>19</v>
      </c>
      <c r="F3" s="17">
        <v>52</v>
      </c>
      <c r="G3" s="17">
        <v>420</v>
      </c>
      <c r="H3" s="17">
        <v>27</v>
      </c>
      <c r="I3" s="17">
        <v>695</v>
      </c>
      <c r="J3" s="17">
        <v>68</v>
      </c>
      <c r="K3" s="17">
        <f>SUM(C3:J3)</f>
        <v>1418</v>
      </c>
      <c r="L3" s="17">
        <v>17233</v>
      </c>
      <c r="M3" s="8">
        <f>K3/L3</f>
        <v>0.08228399001914931</v>
      </c>
    </row>
    <row r="4" spans="1:13" ht="15.75">
      <c r="A4" s="20"/>
      <c r="B4" s="11">
        <v>2</v>
      </c>
      <c r="C4" s="17">
        <v>87</v>
      </c>
      <c r="D4" s="17">
        <v>33</v>
      </c>
      <c r="E4" s="17">
        <v>13</v>
      </c>
      <c r="F4" s="17">
        <v>50</v>
      </c>
      <c r="G4" s="17">
        <v>419</v>
      </c>
      <c r="H4" s="17">
        <v>27</v>
      </c>
      <c r="I4" s="17">
        <v>695</v>
      </c>
      <c r="J4" s="17">
        <v>66</v>
      </c>
      <c r="K4" s="17">
        <f aca="true" t="shared" si="0" ref="K4:K14">SUM(C4:J4)</f>
        <v>1390</v>
      </c>
      <c r="L4" s="17">
        <v>16566</v>
      </c>
      <c r="M4" s="8">
        <f>K4/L4</f>
        <v>0.08390679705420741</v>
      </c>
    </row>
    <row r="5" spans="1:13" ht="15.75">
      <c r="A5" s="21">
        <v>102</v>
      </c>
      <c r="B5" s="12">
        <v>1</v>
      </c>
      <c r="C5" s="18">
        <v>97</v>
      </c>
      <c r="D5" s="18">
        <v>44</v>
      </c>
      <c r="E5" s="18">
        <v>22</v>
      </c>
      <c r="F5" s="18">
        <v>69</v>
      </c>
      <c r="G5" s="18">
        <v>404</v>
      </c>
      <c r="H5" s="18">
        <v>31</v>
      </c>
      <c r="I5" s="18">
        <v>572</v>
      </c>
      <c r="J5" s="18">
        <v>86</v>
      </c>
      <c r="K5" s="18">
        <f t="shared" si="0"/>
        <v>1325</v>
      </c>
      <c r="L5" s="18">
        <v>16889</v>
      </c>
      <c r="M5" s="9">
        <f aca="true" t="shared" si="1" ref="M5:M14">K5/L5</f>
        <v>0.07845343122742614</v>
      </c>
    </row>
    <row r="6" spans="1:13" ht="15.75">
      <c r="A6" s="21"/>
      <c r="B6" s="12">
        <v>2</v>
      </c>
      <c r="C6" s="18">
        <v>83</v>
      </c>
      <c r="D6" s="18">
        <v>39</v>
      </c>
      <c r="E6" s="18">
        <v>19</v>
      </c>
      <c r="F6" s="18">
        <v>64</v>
      </c>
      <c r="G6" s="18">
        <v>397</v>
      </c>
      <c r="H6" s="18">
        <v>31</v>
      </c>
      <c r="I6" s="18">
        <v>572</v>
      </c>
      <c r="J6" s="18">
        <v>84</v>
      </c>
      <c r="K6" s="18">
        <f t="shared" si="0"/>
        <v>1289</v>
      </c>
      <c r="L6" s="18">
        <v>16252</v>
      </c>
      <c r="M6" s="9">
        <f t="shared" si="1"/>
        <v>0.07931331528427271</v>
      </c>
    </row>
    <row r="7" spans="1:13" ht="15.75">
      <c r="A7" s="20">
        <v>103</v>
      </c>
      <c r="B7" s="11">
        <v>1</v>
      </c>
      <c r="C7" s="17">
        <v>95</v>
      </c>
      <c r="D7" s="17">
        <v>65</v>
      </c>
      <c r="E7" s="17">
        <v>24</v>
      </c>
      <c r="F7" s="17">
        <v>72</v>
      </c>
      <c r="G7" s="17">
        <v>422</v>
      </c>
      <c r="H7" s="17">
        <v>38</v>
      </c>
      <c r="I7" s="17">
        <v>472</v>
      </c>
      <c r="J7" s="17">
        <v>85</v>
      </c>
      <c r="K7" s="17">
        <f t="shared" si="0"/>
        <v>1273</v>
      </c>
      <c r="L7" s="17">
        <v>16507</v>
      </c>
      <c r="M7" s="8">
        <f t="shared" si="1"/>
        <v>0.07711879808566063</v>
      </c>
    </row>
    <row r="8" spans="1:13" ht="15.75">
      <c r="A8" s="20"/>
      <c r="B8" s="11">
        <v>2</v>
      </c>
      <c r="C8" s="17">
        <v>78</v>
      </c>
      <c r="D8" s="17">
        <v>70</v>
      </c>
      <c r="E8" s="17">
        <v>24</v>
      </c>
      <c r="F8" s="17">
        <v>70</v>
      </c>
      <c r="G8" s="17">
        <v>405</v>
      </c>
      <c r="H8" s="17">
        <v>35</v>
      </c>
      <c r="I8" s="17">
        <v>472</v>
      </c>
      <c r="J8" s="17">
        <v>82</v>
      </c>
      <c r="K8" s="17">
        <f t="shared" si="0"/>
        <v>1236</v>
      </c>
      <c r="L8" s="17">
        <v>15957</v>
      </c>
      <c r="M8" s="8">
        <f t="shared" si="1"/>
        <v>0.0774581688287272</v>
      </c>
    </row>
    <row r="9" spans="1:13" ht="15.75">
      <c r="A9" s="21">
        <v>104</v>
      </c>
      <c r="B9" s="12">
        <v>1</v>
      </c>
      <c r="C9" s="18">
        <v>87</v>
      </c>
      <c r="D9" s="18">
        <v>93</v>
      </c>
      <c r="E9" s="18">
        <v>30</v>
      </c>
      <c r="F9" s="18">
        <v>74</v>
      </c>
      <c r="G9" s="18">
        <v>400</v>
      </c>
      <c r="H9" s="18">
        <v>29</v>
      </c>
      <c r="I9" s="18">
        <v>449</v>
      </c>
      <c r="J9" s="18">
        <v>88</v>
      </c>
      <c r="K9" s="18">
        <f t="shared" si="0"/>
        <v>1250</v>
      </c>
      <c r="L9" s="18">
        <v>16279</v>
      </c>
      <c r="M9" s="9">
        <f t="shared" si="1"/>
        <v>0.0767860433687573</v>
      </c>
    </row>
    <row r="10" spans="1:13" ht="15.75">
      <c r="A10" s="21"/>
      <c r="B10" s="12">
        <v>2</v>
      </c>
      <c r="C10" s="18">
        <v>70</v>
      </c>
      <c r="D10" s="18">
        <v>86</v>
      </c>
      <c r="E10" s="18">
        <v>31</v>
      </c>
      <c r="F10" s="18">
        <v>76</v>
      </c>
      <c r="G10" s="18">
        <v>386</v>
      </c>
      <c r="H10" s="18">
        <v>27</v>
      </c>
      <c r="I10" s="18">
        <v>449</v>
      </c>
      <c r="J10" s="18">
        <v>89</v>
      </c>
      <c r="K10" s="18">
        <f t="shared" si="0"/>
        <v>1214</v>
      </c>
      <c r="L10" s="18">
        <v>15660</v>
      </c>
      <c r="M10" s="9">
        <f t="shared" si="1"/>
        <v>0.07752234993614304</v>
      </c>
    </row>
    <row r="11" spans="1:13" ht="15.75">
      <c r="A11" s="20">
        <v>105</v>
      </c>
      <c r="B11" s="11">
        <v>1</v>
      </c>
      <c r="C11" s="17">
        <v>71</v>
      </c>
      <c r="D11" s="17">
        <v>104</v>
      </c>
      <c r="E11" s="17">
        <v>33</v>
      </c>
      <c r="F11" s="17">
        <v>77</v>
      </c>
      <c r="G11" s="17">
        <v>379</v>
      </c>
      <c r="H11" s="17">
        <v>22</v>
      </c>
      <c r="I11" s="17">
        <v>426</v>
      </c>
      <c r="J11" s="17">
        <v>91</v>
      </c>
      <c r="K11" s="17">
        <f t="shared" si="0"/>
        <v>1203</v>
      </c>
      <c r="L11" s="17">
        <v>16213</v>
      </c>
      <c r="M11" s="8">
        <f t="shared" si="1"/>
        <v>0.07419971627706162</v>
      </c>
    </row>
    <row r="12" spans="1:13" ht="15.75">
      <c r="A12" s="20"/>
      <c r="B12" s="11">
        <v>2</v>
      </c>
      <c r="C12" s="17">
        <v>61</v>
      </c>
      <c r="D12" s="17">
        <v>91</v>
      </c>
      <c r="E12" s="17">
        <v>30</v>
      </c>
      <c r="F12" s="17">
        <v>73</v>
      </c>
      <c r="G12" s="17">
        <v>364</v>
      </c>
      <c r="H12" s="17">
        <v>21</v>
      </c>
      <c r="I12" s="17">
        <v>426</v>
      </c>
      <c r="J12" s="17">
        <v>83</v>
      </c>
      <c r="K12" s="17">
        <f t="shared" si="0"/>
        <v>1149</v>
      </c>
      <c r="L12" s="17">
        <v>15658</v>
      </c>
      <c r="M12" s="8">
        <f t="shared" si="1"/>
        <v>0.0733810192872653</v>
      </c>
    </row>
    <row r="13" spans="1:13" ht="15.75">
      <c r="A13" s="21">
        <v>106</v>
      </c>
      <c r="B13" s="15">
        <v>1</v>
      </c>
      <c r="C13" s="18">
        <v>77</v>
      </c>
      <c r="D13" s="18">
        <v>98</v>
      </c>
      <c r="E13" s="18">
        <v>31</v>
      </c>
      <c r="F13" s="18">
        <v>71</v>
      </c>
      <c r="G13" s="18">
        <v>351</v>
      </c>
      <c r="H13" s="18">
        <v>20</v>
      </c>
      <c r="I13" s="18">
        <v>312</v>
      </c>
      <c r="J13" s="18">
        <v>93</v>
      </c>
      <c r="K13" s="18">
        <f t="shared" si="0"/>
        <v>1053</v>
      </c>
      <c r="L13" s="18">
        <v>16165</v>
      </c>
      <c r="M13" s="16">
        <f t="shared" si="1"/>
        <v>0.06514073615836684</v>
      </c>
    </row>
    <row r="14" spans="1:13" ht="15.75">
      <c r="A14" s="21"/>
      <c r="B14" s="15">
        <v>2</v>
      </c>
      <c r="C14" s="19">
        <v>61</v>
      </c>
      <c r="D14" s="19">
        <v>87</v>
      </c>
      <c r="E14" s="19">
        <v>30</v>
      </c>
      <c r="F14" s="19">
        <v>67</v>
      </c>
      <c r="G14" s="19">
        <v>329</v>
      </c>
      <c r="H14" s="19">
        <v>24</v>
      </c>
      <c r="I14" s="19">
        <v>312</v>
      </c>
      <c r="J14" s="19">
        <v>91</v>
      </c>
      <c r="K14" s="18">
        <f t="shared" si="0"/>
        <v>1001</v>
      </c>
      <c r="L14" s="18">
        <v>15480</v>
      </c>
      <c r="M14" s="16">
        <f t="shared" si="1"/>
        <v>0.0646640826873385</v>
      </c>
    </row>
  </sheetData>
  <sheetProtection/>
  <mergeCells count="6">
    <mergeCell ref="A11:A12"/>
    <mergeCell ref="A3:A4"/>
    <mergeCell ref="A5:A6"/>
    <mergeCell ref="A7:A8"/>
    <mergeCell ref="A9:A10"/>
    <mergeCell ref="A13:A14"/>
  </mergeCells>
  <printOptions/>
  <pageMargins left="0.7" right="0.7" top="0.75" bottom="0.75" header="0.3" footer="0.3"/>
  <pageSetup horizontalDpi="300" verticalDpi="300" orientation="portrait" paperSize="9" r:id="rId1"/>
  <ignoredErrors>
    <ignoredError sqref="K3:K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2014-08-06T06:45:51Z</cp:lastPrinted>
  <dcterms:created xsi:type="dcterms:W3CDTF">2014-07-29T03:03:54Z</dcterms:created>
  <dcterms:modified xsi:type="dcterms:W3CDTF">2018-08-03T08:23:26Z</dcterms:modified>
  <cp:category/>
  <cp:version/>
  <cp:contentType/>
  <cp:contentStatus/>
</cp:coreProperties>
</file>