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40" windowHeight="12120" tabRatio="762"/>
  </bookViews>
  <sheets>
    <sheet name="表3-2" sheetId="17" r:id="rId1"/>
  </sheets>
  <calcPr calcId="191029"/>
</workbook>
</file>

<file path=xl/calcChain.xml><?xml version="1.0" encoding="utf-8"?>
<calcChain xmlns="http://schemas.openxmlformats.org/spreadsheetml/2006/main">
  <c r="B24" i="17" l="1"/>
  <c r="B22" i="17"/>
  <c r="B23" i="17"/>
  <c r="B21" i="17"/>
  <c r="B20" i="17" l="1"/>
  <c r="J24" i="17" l="1"/>
  <c r="G24" i="17"/>
  <c r="J12" i="17" l="1"/>
  <c r="J13" i="17"/>
  <c r="J14" i="17"/>
  <c r="J15" i="17"/>
  <c r="J16" i="17"/>
  <c r="J17" i="17"/>
  <c r="J18" i="17"/>
  <c r="J19" i="17"/>
  <c r="J20" i="17"/>
  <c r="J21" i="17"/>
  <c r="J22" i="17"/>
  <c r="J23" i="17"/>
  <c r="J11" i="17"/>
  <c r="J8" i="17" l="1"/>
  <c r="J9" i="17"/>
  <c r="J7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5" i="17"/>
  <c r="B6" i="17" l="1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5" i="17"/>
</calcChain>
</file>

<file path=xl/sharedStrings.xml><?xml version="1.0" encoding="utf-8"?>
<sst xmlns="http://schemas.openxmlformats.org/spreadsheetml/2006/main" count="33" uniqueCount="23">
  <si>
    <t>-</t>
    <phoneticPr fontId="1" type="noConversion"/>
  </si>
  <si>
    <t>年度</t>
    <phoneticPr fontId="1" type="noConversion"/>
  </si>
  <si>
    <t>紙本圖書（冊）</t>
    <phoneticPr fontId="1" type="noConversion"/>
  </si>
  <si>
    <t>電子書</t>
    <phoneticPr fontId="1" type="noConversion"/>
  </si>
  <si>
    <t>非書資料（件）</t>
    <phoneticPr fontId="1" type="noConversion"/>
  </si>
  <si>
    <t>期刊（種）</t>
    <phoneticPr fontId="1" type="noConversion"/>
  </si>
  <si>
    <t>電子期刊（種）</t>
    <phoneticPr fontId="1" type="noConversion"/>
  </si>
  <si>
    <t>電子資料庫（種）</t>
    <phoneticPr fontId="1" type="noConversion"/>
  </si>
  <si>
    <t>報紙（種）</t>
    <phoneticPr fontId="1" type="noConversion"/>
  </si>
  <si>
    <t>紙本現刊</t>
    <phoneticPr fontId="1" type="noConversion"/>
  </si>
  <si>
    <t>期刊合訂</t>
    <phoneticPr fontId="1" type="noConversion"/>
  </si>
  <si>
    <t>總計</t>
    <phoneticPr fontId="1" type="noConversion"/>
  </si>
  <si>
    <t>中文</t>
    <phoneticPr fontId="1" type="noConversion"/>
  </si>
  <si>
    <t>西文</t>
    <phoneticPr fontId="1" type="noConversion"/>
  </si>
  <si>
    <t>12,168（冊）</t>
    <phoneticPr fontId="1" type="noConversion"/>
  </si>
  <si>
    <t>6,584（種）</t>
    <phoneticPr fontId="1" type="noConversion"/>
  </si>
  <si>
    <t>94,102（冊）</t>
    <phoneticPr fontId="1" type="noConversion"/>
  </si>
  <si>
    <t>註：</t>
    <phoneticPr fontId="1" type="noConversion"/>
  </si>
  <si>
    <t>1.電子期刊自89年9月開始上線使用</t>
    <phoneticPr fontId="1" type="noConversion"/>
  </si>
  <si>
    <t>2.電子書自91年7月開始上線使用</t>
    <phoneticPr fontId="1" type="noConversion"/>
  </si>
  <si>
    <t>3.非書資料包括錄影帶、錄音帶、縮影單（捲）片、幻燈片、地圖、影碟、地球儀、多媒體組件、投影片、光碟片、雷射唱片…等</t>
    <phoneticPr fontId="1" type="noConversion"/>
  </si>
  <si>
    <t>4.電子資料庫為電子書資料庫、電子期刊資料庫、參考資料庫種數加總</t>
    <phoneticPr fontId="1" type="noConversion"/>
  </si>
  <si>
    <r>
      <t>國立中興大學圖書館館藏統計表（2000-</t>
    </r>
    <r>
      <rPr>
        <b/>
        <sz val="14"/>
        <rFont val="新細明體"/>
        <family val="1"/>
        <charset val="136"/>
      </rPr>
      <t xml:space="preserve">2019）             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</si>
</sst>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17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76" fontId="6" fillId="4" borderId="2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76" fontId="6" fillId="5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</cellXfs>
  <cellStyles count="3">
    <cellStyle name="一般" xfId="0" builtinId="0"/>
    <cellStyle name="一般 2" xfId="1"/>
    <cellStyle name="好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6" sqref="M6"/>
    </sheetView>
  </sheetViews>
  <sheetFormatPr defaultRowHeight="16.5"/>
  <cols>
    <col min="1" max="1" width="9" style="1" customWidth="1"/>
    <col min="5" max="5" width="11.625" customWidth="1"/>
    <col min="6" max="6" width="17.5" customWidth="1"/>
    <col min="10" max="10" width="13.375" bestFit="1" customWidth="1"/>
    <col min="13" max="13" width="16.5" customWidth="1"/>
    <col min="14" max="14" width="18.625" customWidth="1"/>
    <col min="15" max="15" width="11.875" customWidth="1"/>
  </cols>
  <sheetData>
    <row r="1" spans="1:16" s="7" customFormat="1" ht="35.25" customHeight="1">
      <c r="A1" s="8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>
      <c r="A2" s="31" t="s">
        <v>1</v>
      </c>
      <c r="B2" s="25" t="s">
        <v>2</v>
      </c>
      <c r="C2" s="26"/>
      <c r="D2" s="27"/>
      <c r="E2" s="31" t="s">
        <v>3</v>
      </c>
      <c r="F2" s="31" t="s">
        <v>4</v>
      </c>
      <c r="G2" s="33" t="s">
        <v>5</v>
      </c>
      <c r="H2" s="34"/>
      <c r="I2" s="34"/>
      <c r="J2" s="34"/>
      <c r="K2" s="34"/>
      <c r="L2" s="35"/>
      <c r="M2" s="31" t="s">
        <v>6</v>
      </c>
      <c r="N2" s="31" t="s">
        <v>7</v>
      </c>
      <c r="O2" s="31" t="s">
        <v>8</v>
      </c>
    </row>
    <row r="3" spans="1:16">
      <c r="A3" s="32"/>
      <c r="B3" s="28"/>
      <c r="C3" s="29"/>
      <c r="D3" s="30"/>
      <c r="E3" s="32"/>
      <c r="F3" s="32"/>
      <c r="G3" s="33" t="s">
        <v>9</v>
      </c>
      <c r="H3" s="34"/>
      <c r="I3" s="35"/>
      <c r="J3" s="33" t="s">
        <v>10</v>
      </c>
      <c r="K3" s="34"/>
      <c r="L3" s="35"/>
      <c r="M3" s="36"/>
      <c r="N3" s="36"/>
      <c r="O3" s="36"/>
    </row>
    <row r="4" spans="1:16">
      <c r="A4" s="32"/>
      <c r="B4" s="5" t="s">
        <v>11</v>
      </c>
      <c r="C4" s="6" t="s">
        <v>12</v>
      </c>
      <c r="D4" s="6" t="s">
        <v>13</v>
      </c>
      <c r="E4" s="32"/>
      <c r="F4" s="32"/>
      <c r="G4" s="6" t="s">
        <v>11</v>
      </c>
      <c r="H4" s="6" t="s">
        <v>12</v>
      </c>
      <c r="I4" s="6" t="s">
        <v>13</v>
      </c>
      <c r="J4" s="6" t="s">
        <v>11</v>
      </c>
      <c r="K4" s="6" t="s">
        <v>12</v>
      </c>
      <c r="L4" s="6" t="s">
        <v>13</v>
      </c>
      <c r="M4" s="36"/>
      <c r="N4" s="36"/>
      <c r="O4" s="36"/>
    </row>
    <row r="5" spans="1:16">
      <c r="A5" s="11">
        <v>2000</v>
      </c>
      <c r="B5" s="10">
        <f>C5+D5</f>
        <v>513731</v>
      </c>
      <c r="C5" s="10">
        <v>324322</v>
      </c>
      <c r="D5" s="10">
        <v>189409</v>
      </c>
      <c r="E5" s="10" t="s">
        <v>0</v>
      </c>
      <c r="F5" s="10">
        <v>325938</v>
      </c>
      <c r="G5" s="10">
        <f>H5+I5</f>
        <v>2775</v>
      </c>
      <c r="H5" s="10">
        <v>1012</v>
      </c>
      <c r="I5" s="10">
        <v>1763</v>
      </c>
      <c r="J5" s="10" t="s">
        <v>14</v>
      </c>
      <c r="K5" s="10" t="s">
        <v>0</v>
      </c>
      <c r="L5" s="10" t="s">
        <v>0</v>
      </c>
      <c r="M5" s="10" t="s">
        <v>0</v>
      </c>
      <c r="N5" s="10">
        <v>15</v>
      </c>
      <c r="O5" s="12">
        <v>24</v>
      </c>
    </row>
    <row r="6" spans="1:16">
      <c r="A6" s="16">
        <v>2001</v>
      </c>
      <c r="B6" s="17">
        <f t="shared" ref="B6:B24" si="0">C6+D6</f>
        <v>563947</v>
      </c>
      <c r="C6" s="17">
        <v>360035</v>
      </c>
      <c r="D6" s="17">
        <v>203912</v>
      </c>
      <c r="E6" s="17" t="s">
        <v>0</v>
      </c>
      <c r="F6" s="22">
        <v>325991</v>
      </c>
      <c r="G6" s="10">
        <f t="shared" ref="G6:G24" si="1">H6+I6</f>
        <v>3593</v>
      </c>
      <c r="H6" s="22">
        <v>1922</v>
      </c>
      <c r="I6" s="22">
        <v>1671</v>
      </c>
      <c r="J6" s="22" t="s">
        <v>15</v>
      </c>
      <c r="K6" s="22">
        <v>3002</v>
      </c>
      <c r="L6" s="22">
        <v>3582</v>
      </c>
      <c r="M6" s="22">
        <v>6155</v>
      </c>
      <c r="N6" s="22">
        <v>68</v>
      </c>
      <c r="O6" s="23">
        <v>21</v>
      </c>
      <c r="P6" s="2"/>
    </row>
    <row r="7" spans="1:16">
      <c r="A7" s="11">
        <v>2002</v>
      </c>
      <c r="B7" s="10">
        <f t="shared" si="0"/>
        <v>580389</v>
      </c>
      <c r="C7" s="10">
        <v>373261</v>
      </c>
      <c r="D7" s="10">
        <v>207128</v>
      </c>
      <c r="E7" s="10">
        <v>512</v>
      </c>
      <c r="F7" s="10">
        <v>328191</v>
      </c>
      <c r="G7" s="10">
        <f t="shared" si="1"/>
        <v>3389</v>
      </c>
      <c r="H7" s="10">
        <v>1596</v>
      </c>
      <c r="I7" s="10">
        <v>1793</v>
      </c>
      <c r="J7" s="10">
        <f>K7+L7</f>
        <v>4039</v>
      </c>
      <c r="K7" s="10">
        <v>2137</v>
      </c>
      <c r="L7" s="10">
        <v>1902</v>
      </c>
      <c r="M7" s="10">
        <v>12650</v>
      </c>
      <c r="N7" s="10">
        <v>151</v>
      </c>
      <c r="O7" s="12">
        <v>19</v>
      </c>
      <c r="P7" s="2"/>
    </row>
    <row r="8" spans="1:16" s="15" customFormat="1">
      <c r="A8" s="16">
        <v>2003</v>
      </c>
      <c r="B8" s="17">
        <f t="shared" si="0"/>
        <v>599853</v>
      </c>
      <c r="C8" s="17">
        <v>388586</v>
      </c>
      <c r="D8" s="17">
        <v>211267</v>
      </c>
      <c r="E8" s="17">
        <v>512</v>
      </c>
      <c r="F8" s="17">
        <v>331227</v>
      </c>
      <c r="G8" s="17">
        <f t="shared" si="1"/>
        <v>3389</v>
      </c>
      <c r="H8" s="17">
        <v>1596</v>
      </c>
      <c r="I8" s="17">
        <v>1793</v>
      </c>
      <c r="J8" s="17">
        <f t="shared" ref="J8:J24" si="2">K8+L8</f>
        <v>4039</v>
      </c>
      <c r="K8" s="17">
        <v>2137</v>
      </c>
      <c r="L8" s="17">
        <v>1902</v>
      </c>
      <c r="M8" s="17">
        <v>12650</v>
      </c>
      <c r="N8" s="17">
        <v>168</v>
      </c>
      <c r="O8" s="18">
        <v>19</v>
      </c>
    </row>
    <row r="9" spans="1:16">
      <c r="A9" s="11">
        <v>2004</v>
      </c>
      <c r="B9" s="10">
        <f t="shared" si="0"/>
        <v>614551</v>
      </c>
      <c r="C9" s="10">
        <v>399105</v>
      </c>
      <c r="D9" s="10">
        <v>215446</v>
      </c>
      <c r="E9" s="10">
        <v>1207</v>
      </c>
      <c r="F9" s="10">
        <v>332956</v>
      </c>
      <c r="G9" s="10">
        <f t="shared" si="1"/>
        <v>3389</v>
      </c>
      <c r="H9" s="10">
        <v>1596</v>
      </c>
      <c r="I9" s="10">
        <v>1793</v>
      </c>
      <c r="J9" s="10">
        <f t="shared" si="2"/>
        <v>4039</v>
      </c>
      <c r="K9" s="10">
        <v>2137</v>
      </c>
      <c r="L9" s="10">
        <v>1902</v>
      </c>
      <c r="M9" s="10">
        <v>12650</v>
      </c>
      <c r="N9" s="10">
        <v>168</v>
      </c>
      <c r="O9" s="12">
        <v>19</v>
      </c>
      <c r="P9" s="2"/>
    </row>
    <row r="10" spans="1:16" s="15" customFormat="1">
      <c r="A10" s="16">
        <v>2005</v>
      </c>
      <c r="B10" s="17">
        <f t="shared" si="0"/>
        <v>634499</v>
      </c>
      <c r="C10" s="17">
        <v>414857</v>
      </c>
      <c r="D10" s="17">
        <v>219642</v>
      </c>
      <c r="E10" s="17">
        <v>52698</v>
      </c>
      <c r="F10" s="17">
        <v>334921</v>
      </c>
      <c r="G10" s="17">
        <f t="shared" si="1"/>
        <v>2572</v>
      </c>
      <c r="H10" s="17">
        <v>1622</v>
      </c>
      <c r="I10" s="17">
        <v>950</v>
      </c>
      <c r="J10" s="17" t="s">
        <v>16</v>
      </c>
      <c r="K10" s="17">
        <v>34675</v>
      </c>
      <c r="L10" s="17">
        <v>59427</v>
      </c>
      <c r="M10" s="17">
        <v>12985</v>
      </c>
      <c r="N10" s="17">
        <v>172</v>
      </c>
      <c r="O10" s="18">
        <v>20</v>
      </c>
    </row>
    <row r="11" spans="1:16">
      <c r="A11" s="11">
        <v>2006</v>
      </c>
      <c r="B11" s="10">
        <f t="shared" si="0"/>
        <v>659828</v>
      </c>
      <c r="C11" s="10">
        <v>435659</v>
      </c>
      <c r="D11" s="10">
        <v>224169</v>
      </c>
      <c r="E11" s="10">
        <v>168092</v>
      </c>
      <c r="F11" s="10">
        <v>336482</v>
      </c>
      <c r="G11" s="10">
        <f t="shared" si="1"/>
        <v>2905</v>
      </c>
      <c r="H11" s="10">
        <v>1741</v>
      </c>
      <c r="I11" s="10">
        <v>1164</v>
      </c>
      <c r="J11" s="10">
        <f t="shared" si="2"/>
        <v>104950</v>
      </c>
      <c r="K11" s="10">
        <v>39552</v>
      </c>
      <c r="L11" s="10">
        <v>65398</v>
      </c>
      <c r="M11" s="10">
        <v>36587</v>
      </c>
      <c r="N11" s="10">
        <v>193</v>
      </c>
      <c r="O11" s="12">
        <v>20</v>
      </c>
      <c r="P11" s="2"/>
    </row>
    <row r="12" spans="1:16" s="15" customFormat="1">
      <c r="A12" s="16">
        <v>2007</v>
      </c>
      <c r="B12" s="17">
        <f t="shared" si="0"/>
        <v>684322</v>
      </c>
      <c r="C12" s="17">
        <v>456647</v>
      </c>
      <c r="D12" s="17">
        <v>227675</v>
      </c>
      <c r="E12" s="17">
        <v>601146</v>
      </c>
      <c r="F12" s="17">
        <v>337956</v>
      </c>
      <c r="G12" s="17">
        <f t="shared" si="1"/>
        <v>2817</v>
      </c>
      <c r="H12" s="17">
        <v>1684</v>
      </c>
      <c r="I12" s="17">
        <v>1133</v>
      </c>
      <c r="J12" s="17">
        <f t="shared" si="2"/>
        <v>114630</v>
      </c>
      <c r="K12" s="17">
        <v>46704</v>
      </c>
      <c r="L12" s="17">
        <v>67926</v>
      </c>
      <c r="M12" s="17">
        <v>40052</v>
      </c>
      <c r="N12" s="17">
        <v>208</v>
      </c>
      <c r="O12" s="18">
        <v>19</v>
      </c>
    </row>
    <row r="13" spans="1:16">
      <c r="A13" s="11">
        <v>2008</v>
      </c>
      <c r="B13" s="10">
        <f t="shared" si="0"/>
        <v>719322</v>
      </c>
      <c r="C13" s="10">
        <v>484787</v>
      </c>
      <c r="D13" s="10">
        <v>234535</v>
      </c>
      <c r="E13" s="10">
        <v>638644</v>
      </c>
      <c r="F13" s="10">
        <v>339733</v>
      </c>
      <c r="G13" s="10">
        <f t="shared" si="1"/>
        <v>2621</v>
      </c>
      <c r="H13" s="10">
        <v>1847</v>
      </c>
      <c r="I13" s="10">
        <v>774</v>
      </c>
      <c r="J13" s="10">
        <f t="shared" si="2"/>
        <v>122964</v>
      </c>
      <c r="K13" s="10">
        <v>50091</v>
      </c>
      <c r="L13" s="10">
        <v>72873</v>
      </c>
      <c r="M13" s="10">
        <v>41779</v>
      </c>
      <c r="N13" s="10">
        <v>140</v>
      </c>
      <c r="O13" s="12">
        <v>19</v>
      </c>
      <c r="P13" s="2"/>
    </row>
    <row r="14" spans="1:16" s="15" customFormat="1">
      <c r="A14" s="16">
        <v>2009</v>
      </c>
      <c r="B14" s="17">
        <f t="shared" si="0"/>
        <v>746882</v>
      </c>
      <c r="C14" s="17">
        <v>506431</v>
      </c>
      <c r="D14" s="17">
        <v>240451</v>
      </c>
      <c r="E14" s="17">
        <v>686216</v>
      </c>
      <c r="F14" s="17">
        <v>341567</v>
      </c>
      <c r="G14" s="17">
        <f t="shared" si="1"/>
        <v>2289</v>
      </c>
      <c r="H14" s="17">
        <v>1713</v>
      </c>
      <c r="I14" s="17">
        <v>576</v>
      </c>
      <c r="J14" s="17">
        <f t="shared" si="2"/>
        <v>126163</v>
      </c>
      <c r="K14" s="17">
        <v>52219</v>
      </c>
      <c r="L14" s="17">
        <v>73944</v>
      </c>
      <c r="M14" s="17">
        <v>43931</v>
      </c>
      <c r="N14" s="17">
        <v>331</v>
      </c>
      <c r="O14" s="18">
        <v>19</v>
      </c>
    </row>
    <row r="15" spans="1:16">
      <c r="A15" s="11">
        <v>2010</v>
      </c>
      <c r="B15" s="10">
        <f t="shared" si="0"/>
        <v>769332</v>
      </c>
      <c r="C15" s="10">
        <v>521920</v>
      </c>
      <c r="D15" s="10">
        <v>247412</v>
      </c>
      <c r="E15" s="10">
        <v>729532</v>
      </c>
      <c r="F15" s="10">
        <v>342903</v>
      </c>
      <c r="G15" s="10">
        <f t="shared" si="1"/>
        <v>2148</v>
      </c>
      <c r="H15" s="10">
        <v>1745</v>
      </c>
      <c r="I15" s="10">
        <v>403</v>
      </c>
      <c r="J15" s="10">
        <f t="shared" si="2"/>
        <v>129139</v>
      </c>
      <c r="K15" s="10">
        <v>54804</v>
      </c>
      <c r="L15" s="10">
        <v>74335</v>
      </c>
      <c r="M15" s="10">
        <v>46322</v>
      </c>
      <c r="N15" s="10">
        <v>154</v>
      </c>
      <c r="O15" s="12">
        <v>18</v>
      </c>
      <c r="P15" s="2"/>
    </row>
    <row r="16" spans="1:16" s="15" customFormat="1">
      <c r="A16" s="16">
        <v>2011</v>
      </c>
      <c r="B16" s="17">
        <f t="shared" si="0"/>
        <v>782896</v>
      </c>
      <c r="C16" s="17">
        <v>531157</v>
      </c>
      <c r="D16" s="17">
        <v>251739</v>
      </c>
      <c r="E16" s="17">
        <v>749795</v>
      </c>
      <c r="F16" s="17">
        <v>343613</v>
      </c>
      <c r="G16" s="17">
        <f t="shared" si="1"/>
        <v>1939</v>
      </c>
      <c r="H16" s="17">
        <v>1577</v>
      </c>
      <c r="I16" s="17">
        <v>362</v>
      </c>
      <c r="J16" s="17">
        <f t="shared" si="2"/>
        <v>132661</v>
      </c>
      <c r="K16" s="17">
        <v>55743</v>
      </c>
      <c r="L16" s="17">
        <v>76918</v>
      </c>
      <c r="M16" s="17">
        <v>53295</v>
      </c>
      <c r="N16" s="17">
        <v>444</v>
      </c>
      <c r="O16" s="18">
        <v>18</v>
      </c>
    </row>
    <row r="17" spans="1:16">
      <c r="A17" s="11">
        <v>2012</v>
      </c>
      <c r="B17" s="10">
        <f t="shared" si="0"/>
        <v>805484</v>
      </c>
      <c r="C17" s="10">
        <v>550452</v>
      </c>
      <c r="D17" s="10">
        <v>255032</v>
      </c>
      <c r="E17" s="10">
        <v>772879</v>
      </c>
      <c r="F17" s="10">
        <v>346243</v>
      </c>
      <c r="G17" s="10">
        <f t="shared" si="1"/>
        <v>1686</v>
      </c>
      <c r="H17" s="10">
        <v>1446</v>
      </c>
      <c r="I17" s="10">
        <v>240</v>
      </c>
      <c r="J17" s="10">
        <f t="shared" si="2"/>
        <v>138745</v>
      </c>
      <c r="K17" s="10">
        <v>57736</v>
      </c>
      <c r="L17" s="10">
        <v>81009</v>
      </c>
      <c r="M17" s="10">
        <v>55063</v>
      </c>
      <c r="N17" s="10">
        <v>269</v>
      </c>
      <c r="O17" s="12">
        <v>18</v>
      </c>
      <c r="P17" s="2"/>
    </row>
    <row r="18" spans="1:16" s="15" customFormat="1">
      <c r="A18" s="16">
        <v>2013</v>
      </c>
      <c r="B18" s="17">
        <f t="shared" si="0"/>
        <v>820354</v>
      </c>
      <c r="C18" s="17">
        <v>561105</v>
      </c>
      <c r="D18" s="17">
        <v>259249</v>
      </c>
      <c r="E18" s="17">
        <v>807138</v>
      </c>
      <c r="F18" s="17">
        <v>357562</v>
      </c>
      <c r="G18" s="17">
        <f t="shared" si="1"/>
        <v>1552</v>
      </c>
      <c r="H18" s="17">
        <v>1357</v>
      </c>
      <c r="I18" s="17">
        <v>195</v>
      </c>
      <c r="J18" s="17">
        <f t="shared" si="2"/>
        <v>142304</v>
      </c>
      <c r="K18" s="17">
        <v>59299</v>
      </c>
      <c r="L18" s="17">
        <v>83005</v>
      </c>
      <c r="M18" s="17">
        <v>51674</v>
      </c>
      <c r="N18" s="17">
        <v>274</v>
      </c>
      <c r="O18" s="18">
        <v>18</v>
      </c>
    </row>
    <row r="19" spans="1:16" s="2" customFormat="1">
      <c r="A19" s="11">
        <v>2014</v>
      </c>
      <c r="B19" s="10">
        <f t="shared" si="0"/>
        <v>835399</v>
      </c>
      <c r="C19" s="10">
        <v>569834</v>
      </c>
      <c r="D19" s="10">
        <v>265565</v>
      </c>
      <c r="E19" s="10">
        <v>848848</v>
      </c>
      <c r="F19" s="10">
        <v>358071</v>
      </c>
      <c r="G19" s="10">
        <f t="shared" si="1"/>
        <v>1588</v>
      </c>
      <c r="H19" s="10">
        <v>1333</v>
      </c>
      <c r="I19" s="10">
        <v>255</v>
      </c>
      <c r="J19" s="10">
        <f t="shared" si="2"/>
        <v>143949</v>
      </c>
      <c r="K19" s="10">
        <v>60311</v>
      </c>
      <c r="L19" s="10">
        <v>83638</v>
      </c>
      <c r="M19" s="10">
        <v>42250</v>
      </c>
      <c r="N19" s="10">
        <v>287</v>
      </c>
      <c r="O19" s="12">
        <v>17</v>
      </c>
    </row>
    <row r="20" spans="1:16" s="19" customFormat="1">
      <c r="A20" s="16">
        <v>2015</v>
      </c>
      <c r="B20" s="17">
        <f t="shared" si="0"/>
        <v>853843</v>
      </c>
      <c r="C20" s="17">
        <v>581133</v>
      </c>
      <c r="D20" s="17">
        <v>272710</v>
      </c>
      <c r="E20" s="17">
        <v>872663</v>
      </c>
      <c r="F20" s="17">
        <v>358714</v>
      </c>
      <c r="G20" s="17">
        <f t="shared" si="1"/>
        <v>1317</v>
      </c>
      <c r="H20" s="17">
        <v>1189</v>
      </c>
      <c r="I20" s="17">
        <v>128</v>
      </c>
      <c r="J20" s="17">
        <f t="shared" si="2"/>
        <v>145309</v>
      </c>
      <c r="K20" s="17">
        <v>61278</v>
      </c>
      <c r="L20" s="17">
        <v>84031</v>
      </c>
      <c r="M20" s="17">
        <v>43569</v>
      </c>
      <c r="N20" s="17">
        <v>398</v>
      </c>
      <c r="O20" s="18">
        <v>15</v>
      </c>
      <c r="P20" s="15"/>
    </row>
    <row r="21" spans="1:16">
      <c r="A21" s="11">
        <v>2016</v>
      </c>
      <c r="B21" s="10">
        <f t="shared" si="0"/>
        <v>866337</v>
      </c>
      <c r="C21" s="10">
        <v>588025</v>
      </c>
      <c r="D21" s="10">
        <v>278312</v>
      </c>
      <c r="E21" s="10">
        <v>885820</v>
      </c>
      <c r="F21" s="10">
        <v>359148</v>
      </c>
      <c r="G21" s="10">
        <f t="shared" si="1"/>
        <v>1209</v>
      </c>
      <c r="H21" s="10">
        <v>1081</v>
      </c>
      <c r="I21" s="10">
        <v>128</v>
      </c>
      <c r="J21" s="10">
        <f t="shared" si="2"/>
        <v>146264</v>
      </c>
      <c r="K21" s="10">
        <v>62089</v>
      </c>
      <c r="L21" s="10">
        <v>84175</v>
      </c>
      <c r="M21" s="10">
        <v>40012</v>
      </c>
      <c r="N21" s="10">
        <v>400</v>
      </c>
      <c r="O21" s="12">
        <v>15</v>
      </c>
      <c r="P21" s="2"/>
    </row>
    <row r="22" spans="1:16" s="15" customFormat="1">
      <c r="A22" s="20">
        <v>2017</v>
      </c>
      <c r="B22" s="17">
        <f t="shared" si="0"/>
        <v>879561</v>
      </c>
      <c r="C22" s="17">
        <v>597653</v>
      </c>
      <c r="D22" s="17">
        <v>281908</v>
      </c>
      <c r="E22" s="17">
        <v>1401953</v>
      </c>
      <c r="F22" s="17">
        <v>359440</v>
      </c>
      <c r="G22" s="17">
        <f t="shared" si="1"/>
        <v>1195</v>
      </c>
      <c r="H22" s="21">
        <v>1064</v>
      </c>
      <c r="I22" s="21">
        <v>131</v>
      </c>
      <c r="J22" s="17">
        <f t="shared" si="2"/>
        <v>147291</v>
      </c>
      <c r="K22" s="21">
        <v>62919</v>
      </c>
      <c r="L22" s="21">
        <v>84372</v>
      </c>
      <c r="M22" s="21">
        <v>40227</v>
      </c>
      <c r="N22" s="21">
        <v>386</v>
      </c>
      <c r="O22" s="21">
        <v>13</v>
      </c>
    </row>
    <row r="23" spans="1:16" s="2" customFormat="1">
      <c r="A23" s="13">
        <v>2018</v>
      </c>
      <c r="B23" s="10">
        <f t="shared" si="0"/>
        <v>892745</v>
      </c>
      <c r="C23" s="10">
        <v>607162</v>
      </c>
      <c r="D23" s="10">
        <v>285583</v>
      </c>
      <c r="E23" s="10">
        <v>1431826</v>
      </c>
      <c r="F23" s="10">
        <v>360005</v>
      </c>
      <c r="G23" s="10">
        <f t="shared" si="1"/>
        <v>1131</v>
      </c>
      <c r="H23" s="14">
        <v>1042</v>
      </c>
      <c r="I23" s="14">
        <v>89</v>
      </c>
      <c r="J23" s="10">
        <f t="shared" si="2"/>
        <v>148343</v>
      </c>
      <c r="K23" s="14">
        <v>63881</v>
      </c>
      <c r="L23" s="14">
        <v>84462</v>
      </c>
      <c r="M23" s="14">
        <v>42196</v>
      </c>
      <c r="N23" s="14">
        <v>399</v>
      </c>
      <c r="O23" s="14">
        <v>13</v>
      </c>
    </row>
    <row r="24" spans="1:16" s="15" customFormat="1">
      <c r="A24" s="20">
        <v>2019</v>
      </c>
      <c r="B24" s="21">
        <f t="shared" si="0"/>
        <v>906750</v>
      </c>
      <c r="C24" s="21">
        <v>617825</v>
      </c>
      <c r="D24" s="21">
        <v>288925</v>
      </c>
      <c r="E24" s="21">
        <v>1459774</v>
      </c>
      <c r="F24" s="21">
        <v>360507</v>
      </c>
      <c r="G24" s="21">
        <f t="shared" si="1"/>
        <v>956</v>
      </c>
      <c r="H24" s="21">
        <v>882</v>
      </c>
      <c r="I24" s="21">
        <v>74</v>
      </c>
      <c r="J24" s="21">
        <f t="shared" si="2"/>
        <v>150015</v>
      </c>
      <c r="K24" s="21">
        <v>64846</v>
      </c>
      <c r="L24" s="21">
        <v>85169</v>
      </c>
      <c r="M24" s="21">
        <v>42758</v>
      </c>
      <c r="N24" s="21">
        <v>409</v>
      </c>
      <c r="O24" s="21">
        <v>13</v>
      </c>
    </row>
    <row r="25" spans="1:16">
      <c r="A25" s="4" t="s">
        <v>17</v>
      </c>
      <c r="B25" s="3"/>
      <c r="C25" s="1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</row>
    <row r="26" spans="1:16">
      <c r="A26" s="24" t="s">
        <v>18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6">
      <c r="A27" s="24" t="s">
        <v>19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6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6">
      <c r="A29" s="4" t="s">
        <v>21</v>
      </c>
    </row>
  </sheetData>
  <mergeCells count="13">
    <mergeCell ref="A27:O27"/>
    <mergeCell ref="B2:D3"/>
    <mergeCell ref="A2:A4"/>
    <mergeCell ref="A28:O28"/>
    <mergeCell ref="G3:I3"/>
    <mergeCell ref="G2:L2"/>
    <mergeCell ref="J3:L3"/>
    <mergeCell ref="E2:E4"/>
    <mergeCell ref="F2:F4"/>
    <mergeCell ref="M2:M4"/>
    <mergeCell ref="N2:N4"/>
    <mergeCell ref="O2:O4"/>
    <mergeCell ref="A26:O2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表3-2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2020-08-10T05:21:03Z</cp:lastPrinted>
  <dcterms:created xsi:type="dcterms:W3CDTF">2014-07-29T03:03:54Z</dcterms:created>
  <dcterms:modified xsi:type="dcterms:W3CDTF">2020-08-14T05:22:49Z</dcterms:modified>
</cp:coreProperties>
</file>