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580" tabRatio="733"/>
  </bookViews>
  <sheets>
    <sheet name="表2-3 歷年行政人力" sheetId="2" r:id="rId1"/>
    <sheet name="表2-3-1 行政支援人力2020" sheetId="3" r:id="rId2"/>
  </sheets>
  <calcPr calcId="191029"/>
</workbook>
</file>

<file path=xl/calcChain.xml><?xml version="1.0" encoding="utf-8"?>
<calcChain xmlns="http://schemas.openxmlformats.org/spreadsheetml/2006/main">
  <c r="J33" i="3" l="1"/>
  <c r="J25" i="3"/>
  <c r="J26" i="3"/>
  <c r="J27" i="3"/>
  <c r="J28" i="3"/>
  <c r="J29" i="3"/>
  <c r="J30" i="3"/>
  <c r="J31" i="3"/>
  <c r="J32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5" i="3"/>
  <c r="J4" i="3"/>
  <c r="B34" i="3" l="1"/>
  <c r="I25" i="2" l="1"/>
  <c r="I34" i="3" l="1"/>
  <c r="H34" i="3"/>
  <c r="G34" i="3"/>
  <c r="F34" i="3"/>
  <c r="E34" i="3"/>
  <c r="D34" i="3"/>
  <c r="C34" i="3"/>
  <c r="J34" i="3" l="1"/>
  <c r="I24" i="2"/>
  <c r="I23" i="2" l="1"/>
  <c r="I22" i="2" l="1"/>
  <c r="I21" i="2"/>
  <c r="I20" i="2"/>
  <c r="I19" i="2"/>
  <c r="I18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4" i="2"/>
</calcChain>
</file>

<file path=xl/sharedStrings.xml><?xml version="1.0" encoding="utf-8"?>
<sst xmlns="http://schemas.openxmlformats.org/spreadsheetml/2006/main" count="56" uniqueCount="56">
  <si>
    <t>單位：人</t>
  </si>
  <si>
    <t>年份</t>
    <phoneticPr fontId="1" type="noConversion"/>
  </si>
  <si>
    <t>職員
(校本部)</t>
    <phoneticPr fontId="1" type="noConversion"/>
  </si>
  <si>
    <t>職員
(林管處)</t>
    <phoneticPr fontId="1" type="noConversion"/>
  </si>
  <si>
    <t>助教</t>
    <phoneticPr fontId="1" type="noConversion"/>
  </si>
  <si>
    <t>校務基金
聘僱人員</t>
    <phoneticPr fontId="1" type="noConversion"/>
  </si>
  <si>
    <t>技工工友
(校本部)</t>
    <phoneticPr fontId="1" type="noConversion"/>
  </si>
  <si>
    <t>技工工友
(林管處)</t>
    <phoneticPr fontId="1" type="noConversion"/>
  </si>
  <si>
    <t>駐衛警</t>
    <phoneticPr fontId="1" type="noConversion"/>
  </si>
  <si>
    <t>總計</t>
    <phoneticPr fontId="1" type="noConversion"/>
  </si>
  <si>
    <t>填表說明：職員人數包含研究人員及技術人員。</t>
    <phoneticPr fontId="1" type="noConversion"/>
  </si>
  <si>
    <t>單位</t>
  </si>
  <si>
    <t>職員</t>
    <phoneticPr fontId="1" type="noConversion"/>
  </si>
  <si>
    <t>助教</t>
  </si>
  <si>
    <t>契約進用職員</t>
    <phoneticPr fontId="1" type="noConversion"/>
  </si>
  <si>
    <t>研究人員
(含專案)</t>
    <phoneticPr fontId="1" type="noConversion"/>
  </si>
  <si>
    <t>技工工友駕駛</t>
    <phoneticPr fontId="9" type="noConversion"/>
  </si>
  <si>
    <t>駐衛警</t>
  </si>
  <si>
    <t>高科技稀少性人員</t>
    <phoneticPr fontId="1" type="noConversion"/>
  </si>
  <si>
    <t>臨時專任人員</t>
    <phoneticPr fontId="1" type="noConversion"/>
  </si>
  <si>
    <t>合計</t>
  </si>
  <si>
    <t>校長室</t>
    <phoneticPr fontId="9" type="noConversion"/>
  </si>
  <si>
    <t>教務處</t>
  </si>
  <si>
    <t>學生事務處</t>
  </si>
  <si>
    <t>總務處</t>
  </si>
  <si>
    <t>研究發展處</t>
  </si>
  <si>
    <t>國際事務處</t>
  </si>
  <si>
    <t>創新產業推廣學院</t>
    <phoneticPr fontId="1" type="noConversion"/>
  </si>
  <si>
    <t>圖書館</t>
  </si>
  <si>
    <t>體育室</t>
  </si>
  <si>
    <t>秘書室</t>
  </si>
  <si>
    <t>人事室</t>
  </si>
  <si>
    <t>主計室</t>
    <phoneticPr fontId="1" type="noConversion"/>
  </si>
  <si>
    <t>計算機及資訊網路中心</t>
  </si>
  <si>
    <t>師資培育中心</t>
  </si>
  <si>
    <t xml:space="preserve">藝術中心 </t>
  </si>
  <si>
    <t>環境保護暨安全衛生中心</t>
  </si>
  <si>
    <t xml:space="preserve">文學院 </t>
  </si>
  <si>
    <t xml:space="preserve">農業暨自然資源學院  </t>
  </si>
  <si>
    <t xml:space="preserve">理學院  </t>
  </si>
  <si>
    <t>工學院</t>
  </si>
  <si>
    <t xml:space="preserve">生命科學院  </t>
  </si>
  <si>
    <t xml:space="preserve">獸醫學院  </t>
  </si>
  <si>
    <t xml:space="preserve">管理學院  </t>
  </si>
  <si>
    <t>法政學院</t>
  </si>
  <si>
    <t>電機資訊學院</t>
    <phoneticPr fontId="1" type="noConversion"/>
  </si>
  <si>
    <t xml:space="preserve">生物科技發展中心 </t>
  </si>
  <si>
    <t>前瞻理工科技研究中心</t>
    <phoneticPr fontId="1" type="noConversion"/>
  </si>
  <si>
    <t>農產品驗證中心</t>
    <phoneticPr fontId="1" type="noConversion"/>
  </si>
  <si>
    <t>實驗林管理處</t>
    <phoneticPr fontId="1" type="noConversion"/>
  </si>
  <si>
    <t>總計</t>
  </si>
  <si>
    <t>上述職員人數不含留職停薪人員</t>
    <phoneticPr fontId="1" type="noConversion"/>
  </si>
  <si>
    <t xml:space="preserve">表2-3：歷年行政支援人力統計（2000-2021）                                    </t>
    <phoneticPr fontId="1" type="noConversion"/>
  </si>
  <si>
    <t>表2-3-1：行政支援人力（2021）</t>
    <phoneticPr fontId="1" type="noConversion"/>
  </si>
  <si>
    <t xml:space="preserve">資料統計日期：110年10月15日 </t>
    <phoneticPr fontId="1" type="noConversion"/>
  </si>
  <si>
    <t>人文社會科學前瞻研究中心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</si>
</sst>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b/>
      <sz val="12"/>
      <color indexed="8"/>
      <name val="新細明體"/>
      <family val="1"/>
      <charset val="136"/>
    </font>
    <font>
      <sz val="11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47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2" fillId="0" borderId="0"/>
    <xf numFmtId="0" fontId="7" fillId="2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10" fillId="5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justify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justify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justify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8" borderId="10" xfId="0" applyFont="1" applyFill="1" applyBorder="1" applyAlignment="1">
      <alignment horizontal="justify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0" fillId="0" borderId="0" xfId="0" applyFont="1" applyBorder="1">
      <alignment vertical="center"/>
    </xf>
    <xf numFmtId="0" fontId="15" fillId="7" borderId="0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0" fontId="3" fillId="8" borderId="0" xfId="0" applyFont="1" applyFill="1" applyBorder="1" applyAlignment="1">
      <alignment horizontal="justify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14" fillId="8" borderId="0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justify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</cellXfs>
  <cellStyles count="4">
    <cellStyle name="一般" xfId="0" builtinId="0"/>
    <cellStyle name="一般 2" xfId="1"/>
    <cellStyle name="一般 3" xfId="2"/>
    <cellStyle name="好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15" zoomScaleNormal="115" workbookViewId="0">
      <selection activeCell="F26" sqref="F26"/>
    </sheetView>
  </sheetViews>
  <sheetFormatPr defaultColWidth="9" defaultRowHeight="16.5" x14ac:dyDescent="0.25"/>
  <cols>
    <col min="1" max="1" width="9" style="1"/>
    <col min="2" max="2" width="12" style="1" customWidth="1"/>
    <col min="3" max="3" width="12.75" style="1" customWidth="1"/>
    <col min="4" max="4" width="9" style="1"/>
    <col min="5" max="5" width="12.125" style="1" customWidth="1"/>
    <col min="6" max="6" width="11.375" style="1" customWidth="1"/>
    <col min="7" max="7" width="12.125" style="1" customWidth="1"/>
    <col min="8" max="8" width="9" style="1"/>
    <col min="9" max="9" width="10.25" style="1" customWidth="1"/>
    <col min="10" max="16384" width="9" style="1"/>
  </cols>
  <sheetData>
    <row r="1" spans="1:9" s="62" customFormat="1" ht="32.25" customHeight="1" x14ac:dyDescent="0.25">
      <c r="A1" s="61" t="s">
        <v>52</v>
      </c>
      <c r="B1" s="61"/>
      <c r="C1" s="61"/>
      <c r="D1" s="61"/>
      <c r="E1" s="61"/>
    </row>
    <row r="2" spans="1:9" x14ac:dyDescent="0.25">
      <c r="I2" s="1" t="s">
        <v>0</v>
      </c>
    </row>
    <row r="3" spans="1:9" ht="68.25" customHeight="1" x14ac:dyDescent="0.25">
      <c r="A3" s="8" t="s">
        <v>1</v>
      </c>
      <c r="B3" s="9" t="s">
        <v>2</v>
      </c>
      <c r="C3" s="10" t="s">
        <v>3</v>
      </c>
      <c r="D3" s="8" t="s">
        <v>4</v>
      </c>
      <c r="E3" s="9" t="s">
        <v>5</v>
      </c>
      <c r="F3" s="10" t="s">
        <v>6</v>
      </c>
      <c r="G3" s="9" t="s">
        <v>7</v>
      </c>
      <c r="H3" s="8" t="s">
        <v>8</v>
      </c>
      <c r="I3" s="11" t="s">
        <v>9</v>
      </c>
    </row>
    <row r="4" spans="1:9" x14ac:dyDescent="0.25">
      <c r="A4" s="12">
        <v>2000</v>
      </c>
      <c r="B4" s="12">
        <v>199</v>
      </c>
      <c r="C4" s="12">
        <v>17</v>
      </c>
      <c r="D4" s="12">
        <v>66</v>
      </c>
      <c r="E4" s="12">
        <v>0</v>
      </c>
      <c r="F4" s="12">
        <v>156</v>
      </c>
      <c r="G4" s="12">
        <v>27</v>
      </c>
      <c r="H4" s="12">
        <v>20</v>
      </c>
      <c r="I4" s="13">
        <f>SUM(B4:H4)</f>
        <v>485</v>
      </c>
    </row>
    <row r="5" spans="1:9" x14ac:dyDescent="0.25">
      <c r="A5" s="5">
        <v>2001</v>
      </c>
      <c r="B5" s="5">
        <v>192</v>
      </c>
      <c r="C5" s="5">
        <v>18</v>
      </c>
      <c r="D5" s="5">
        <v>70</v>
      </c>
      <c r="E5" s="5">
        <v>0</v>
      </c>
      <c r="F5" s="5">
        <v>149</v>
      </c>
      <c r="G5" s="5">
        <v>27</v>
      </c>
      <c r="H5" s="5">
        <v>19</v>
      </c>
      <c r="I5" s="4">
        <f t="shared" ref="I5:I17" si="0">SUM(B5:H5)</f>
        <v>475</v>
      </c>
    </row>
    <row r="6" spans="1:9" x14ac:dyDescent="0.25">
      <c r="A6" s="12">
        <v>2002</v>
      </c>
      <c r="B6" s="12">
        <v>195</v>
      </c>
      <c r="C6" s="12">
        <v>16</v>
      </c>
      <c r="D6" s="12">
        <v>70</v>
      </c>
      <c r="E6" s="12">
        <v>0</v>
      </c>
      <c r="F6" s="12">
        <v>146</v>
      </c>
      <c r="G6" s="12">
        <v>26</v>
      </c>
      <c r="H6" s="12">
        <v>19</v>
      </c>
      <c r="I6" s="13">
        <f t="shared" si="0"/>
        <v>472</v>
      </c>
    </row>
    <row r="7" spans="1:9" x14ac:dyDescent="0.25">
      <c r="A7" s="5">
        <v>2003</v>
      </c>
      <c r="B7" s="5">
        <v>196</v>
      </c>
      <c r="C7" s="5">
        <v>19</v>
      </c>
      <c r="D7" s="5">
        <v>74</v>
      </c>
      <c r="E7" s="5">
        <v>0</v>
      </c>
      <c r="F7" s="5">
        <v>136</v>
      </c>
      <c r="G7" s="5">
        <v>25</v>
      </c>
      <c r="H7" s="5">
        <v>19</v>
      </c>
      <c r="I7" s="4">
        <f t="shared" si="0"/>
        <v>469</v>
      </c>
    </row>
    <row r="8" spans="1:9" x14ac:dyDescent="0.25">
      <c r="A8" s="12">
        <v>2004</v>
      </c>
      <c r="B8" s="12">
        <v>196</v>
      </c>
      <c r="C8" s="12">
        <v>19</v>
      </c>
      <c r="D8" s="12">
        <v>75</v>
      </c>
      <c r="E8" s="12">
        <v>0</v>
      </c>
      <c r="F8" s="12">
        <v>131</v>
      </c>
      <c r="G8" s="12">
        <v>24</v>
      </c>
      <c r="H8" s="12">
        <v>19</v>
      </c>
      <c r="I8" s="13">
        <f t="shared" si="0"/>
        <v>464</v>
      </c>
    </row>
    <row r="9" spans="1:9" x14ac:dyDescent="0.25">
      <c r="A9" s="5">
        <v>2005</v>
      </c>
      <c r="B9" s="5">
        <v>207</v>
      </c>
      <c r="C9" s="5">
        <v>17</v>
      </c>
      <c r="D9" s="5">
        <v>72</v>
      </c>
      <c r="E9" s="5">
        <v>0</v>
      </c>
      <c r="F9" s="5">
        <v>126</v>
      </c>
      <c r="G9" s="5">
        <v>24</v>
      </c>
      <c r="H9" s="5">
        <v>18</v>
      </c>
      <c r="I9" s="4">
        <f t="shared" si="0"/>
        <v>464</v>
      </c>
    </row>
    <row r="10" spans="1:9" x14ac:dyDescent="0.25">
      <c r="A10" s="12">
        <v>2006</v>
      </c>
      <c r="B10" s="12">
        <v>186</v>
      </c>
      <c r="C10" s="12">
        <v>16</v>
      </c>
      <c r="D10" s="12">
        <v>71</v>
      </c>
      <c r="E10" s="12">
        <v>0</v>
      </c>
      <c r="F10" s="12">
        <v>120</v>
      </c>
      <c r="G10" s="12">
        <v>24</v>
      </c>
      <c r="H10" s="12">
        <v>18</v>
      </c>
      <c r="I10" s="13">
        <f t="shared" si="0"/>
        <v>435</v>
      </c>
    </row>
    <row r="11" spans="1:9" x14ac:dyDescent="0.25">
      <c r="A11" s="5">
        <v>2007</v>
      </c>
      <c r="B11" s="5">
        <v>181</v>
      </c>
      <c r="C11" s="5">
        <v>16</v>
      </c>
      <c r="D11" s="5">
        <v>67</v>
      </c>
      <c r="E11" s="5">
        <v>146</v>
      </c>
      <c r="F11" s="5">
        <v>114</v>
      </c>
      <c r="G11" s="5">
        <v>24</v>
      </c>
      <c r="H11" s="5">
        <v>18</v>
      </c>
      <c r="I11" s="4">
        <f t="shared" si="0"/>
        <v>566</v>
      </c>
    </row>
    <row r="12" spans="1:9" x14ac:dyDescent="0.25">
      <c r="A12" s="12">
        <v>2008</v>
      </c>
      <c r="B12" s="12">
        <v>178</v>
      </c>
      <c r="C12" s="12">
        <v>16</v>
      </c>
      <c r="D12" s="12">
        <v>64</v>
      </c>
      <c r="E12" s="12">
        <v>152</v>
      </c>
      <c r="F12" s="12">
        <v>114</v>
      </c>
      <c r="G12" s="12">
        <v>24</v>
      </c>
      <c r="H12" s="12">
        <v>18</v>
      </c>
      <c r="I12" s="13">
        <f t="shared" si="0"/>
        <v>566</v>
      </c>
    </row>
    <row r="13" spans="1:9" x14ac:dyDescent="0.25">
      <c r="A13" s="5">
        <v>2009</v>
      </c>
      <c r="B13" s="5">
        <v>175</v>
      </c>
      <c r="C13" s="5">
        <v>16</v>
      </c>
      <c r="D13" s="5">
        <v>63</v>
      </c>
      <c r="E13" s="5">
        <v>181</v>
      </c>
      <c r="F13" s="5">
        <v>112</v>
      </c>
      <c r="G13" s="5">
        <v>24</v>
      </c>
      <c r="H13" s="5">
        <v>18</v>
      </c>
      <c r="I13" s="4">
        <f t="shared" si="0"/>
        <v>589</v>
      </c>
    </row>
    <row r="14" spans="1:9" x14ac:dyDescent="0.25">
      <c r="A14" s="12">
        <v>2010</v>
      </c>
      <c r="B14" s="12">
        <v>170</v>
      </c>
      <c r="C14" s="12">
        <v>15</v>
      </c>
      <c r="D14" s="12">
        <v>58</v>
      </c>
      <c r="E14" s="12">
        <v>217</v>
      </c>
      <c r="F14" s="12">
        <v>112</v>
      </c>
      <c r="G14" s="12">
        <v>24</v>
      </c>
      <c r="H14" s="12">
        <v>18</v>
      </c>
      <c r="I14" s="13">
        <f t="shared" si="0"/>
        <v>614</v>
      </c>
    </row>
    <row r="15" spans="1:9" x14ac:dyDescent="0.25">
      <c r="A15" s="5">
        <v>2011</v>
      </c>
      <c r="B15" s="5">
        <v>178</v>
      </c>
      <c r="C15" s="5">
        <v>16</v>
      </c>
      <c r="D15" s="5">
        <v>54</v>
      </c>
      <c r="E15" s="5">
        <v>248</v>
      </c>
      <c r="F15" s="5">
        <v>121</v>
      </c>
      <c r="G15" s="5">
        <v>22</v>
      </c>
      <c r="H15" s="5">
        <v>18</v>
      </c>
      <c r="I15" s="4">
        <f t="shared" si="0"/>
        <v>657</v>
      </c>
    </row>
    <row r="16" spans="1:9" x14ac:dyDescent="0.25">
      <c r="A16" s="12">
        <v>2012</v>
      </c>
      <c r="B16" s="12">
        <v>179</v>
      </c>
      <c r="C16" s="12">
        <v>16</v>
      </c>
      <c r="D16" s="12">
        <v>53</v>
      </c>
      <c r="E16" s="12">
        <v>255</v>
      </c>
      <c r="F16" s="12">
        <v>108</v>
      </c>
      <c r="G16" s="12">
        <v>22</v>
      </c>
      <c r="H16" s="12">
        <v>17</v>
      </c>
      <c r="I16" s="13">
        <f t="shared" si="0"/>
        <v>650</v>
      </c>
    </row>
    <row r="17" spans="1:9" x14ac:dyDescent="0.25">
      <c r="A17" s="3">
        <v>2013</v>
      </c>
      <c r="B17" s="3">
        <v>173</v>
      </c>
      <c r="C17" s="3">
        <v>16</v>
      </c>
      <c r="D17" s="3">
        <v>49</v>
      </c>
      <c r="E17" s="3">
        <v>256</v>
      </c>
      <c r="F17" s="3">
        <v>102</v>
      </c>
      <c r="G17" s="3">
        <v>22</v>
      </c>
      <c r="H17" s="3">
        <v>17</v>
      </c>
      <c r="I17" s="2">
        <f t="shared" si="0"/>
        <v>635</v>
      </c>
    </row>
    <row r="18" spans="1:9" x14ac:dyDescent="0.25">
      <c r="A18" s="6">
        <v>2014</v>
      </c>
      <c r="B18" s="6">
        <v>164</v>
      </c>
      <c r="C18" s="6">
        <v>16</v>
      </c>
      <c r="D18" s="6">
        <v>46</v>
      </c>
      <c r="E18" s="6">
        <v>302</v>
      </c>
      <c r="F18" s="6">
        <v>90</v>
      </c>
      <c r="G18" s="6">
        <v>21</v>
      </c>
      <c r="H18" s="6">
        <v>17</v>
      </c>
      <c r="I18" s="6">
        <f t="shared" ref="I18:I25" si="1">SUM(B18:H18)</f>
        <v>656</v>
      </c>
    </row>
    <row r="19" spans="1:9" x14ac:dyDescent="0.25">
      <c r="A19" s="2">
        <v>2015</v>
      </c>
      <c r="B19" s="2">
        <v>164</v>
      </c>
      <c r="C19" s="2">
        <v>17</v>
      </c>
      <c r="D19" s="2">
        <v>46</v>
      </c>
      <c r="E19" s="2">
        <v>317</v>
      </c>
      <c r="F19" s="2">
        <v>84</v>
      </c>
      <c r="G19" s="2">
        <v>21</v>
      </c>
      <c r="H19" s="2">
        <v>17</v>
      </c>
      <c r="I19" s="2">
        <f t="shared" si="1"/>
        <v>666</v>
      </c>
    </row>
    <row r="20" spans="1:9" x14ac:dyDescent="0.25">
      <c r="A20" s="6">
        <v>2016</v>
      </c>
      <c r="B20" s="6">
        <v>162</v>
      </c>
      <c r="C20" s="7">
        <v>16</v>
      </c>
      <c r="D20" s="6">
        <v>45</v>
      </c>
      <c r="E20" s="6">
        <v>316</v>
      </c>
      <c r="F20" s="6">
        <v>83</v>
      </c>
      <c r="G20" s="7">
        <v>21</v>
      </c>
      <c r="H20" s="6">
        <v>17</v>
      </c>
      <c r="I20" s="6">
        <f t="shared" si="1"/>
        <v>660</v>
      </c>
    </row>
    <row r="21" spans="1:9" x14ac:dyDescent="0.25">
      <c r="A21" s="2">
        <v>2017</v>
      </c>
      <c r="B21" s="2">
        <v>164</v>
      </c>
      <c r="C21" s="2">
        <v>16</v>
      </c>
      <c r="D21" s="2">
        <v>40</v>
      </c>
      <c r="E21" s="2">
        <v>339</v>
      </c>
      <c r="F21" s="2">
        <v>73</v>
      </c>
      <c r="G21" s="2">
        <v>18</v>
      </c>
      <c r="H21" s="2">
        <v>16</v>
      </c>
      <c r="I21" s="2">
        <f t="shared" si="1"/>
        <v>666</v>
      </c>
    </row>
    <row r="22" spans="1:9" x14ac:dyDescent="0.25">
      <c r="A22" s="6">
        <v>2018</v>
      </c>
      <c r="B22" s="6">
        <v>164</v>
      </c>
      <c r="C22" s="6">
        <v>15</v>
      </c>
      <c r="D22" s="6">
        <v>40</v>
      </c>
      <c r="E22" s="6">
        <v>381</v>
      </c>
      <c r="F22" s="6">
        <v>70</v>
      </c>
      <c r="G22" s="6">
        <v>20</v>
      </c>
      <c r="H22" s="6">
        <v>14</v>
      </c>
      <c r="I22" s="6">
        <f t="shared" si="1"/>
        <v>704</v>
      </c>
    </row>
    <row r="23" spans="1:9" x14ac:dyDescent="0.25">
      <c r="A23" s="14">
        <v>2019</v>
      </c>
      <c r="B23" s="15">
        <v>167</v>
      </c>
      <c r="C23" s="14">
        <v>19</v>
      </c>
      <c r="D23" s="14">
        <v>39</v>
      </c>
      <c r="E23" s="14">
        <v>416</v>
      </c>
      <c r="F23" s="14">
        <v>66</v>
      </c>
      <c r="G23" s="14">
        <v>20</v>
      </c>
      <c r="H23" s="14">
        <v>13</v>
      </c>
      <c r="I23" s="14">
        <f t="shared" si="1"/>
        <v>740</v>
      </c>
    </row>
    <row r="24" spans="1:9" x14ac:dyDescent="0.25">
      <c r="A24" s="6">
        <v>2020</v>
      </c>
      <c r="B24" s="6">
        <v>174</v>
      </c>
      <c r="C24" s="6">
        <v>19</v>
      </c>
      <c r="D24" s="6">
        <v>38</v>
      </c>
      <c r="E24" s="6">
        <v>428</v>
      </c>
      <c r="F24" s="6">
        <v>61</v>
      </c>
      <c r="G24" s="6">
        <v>18</v>
      </c>
      <c r="H24" s="6">
        <v>10</v>
      </c>
      <c r="I24" s="6">
        <f t="shared" si="1"/>
        <v>748</v>
      </c>
    </row>
    <row r="25" spans="1:9" x14ac:dyDescent="0.25">
      <c r="A25" s="14">
        <v>2021</v>
      </c>
      <c r="B25" s="15">
        <v>171</v>
      </c>
      <c r="C25" s="14">
        <v>18</v>
      </c>
      <c r="D25" s="14">
        <v>38</v>
      </c>
      <c r="E25" s="14">
        <v>429</v>
      </c>
      <c r="F25" s="14">
        <v>58</v>
      </c>
      <c r="G25" s="14">
        <v>18</v>
      </c>
      <c r="H25" s="14">
        <v>10</v>
      </c>
      <c r="I25" s="14">
        <f t="shared" si="1"/>
        <v>742</v>
      </c>
    </row>
    <row r="26" spans="1:9" x14ac:dyDescent="0.25">
      <c r="A26" s="50" t="s">
        <v>10</v>
      </c>
    </row>
  </sheetData>
  <mergeCells count="1">
    <mergeCell ref="A1:XFD1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ignoredErrors>
    <ignoredError sqref="I4:I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115" zoomScaleNormal="115" workbookViewId="0">
      <selection activeCell="P7" sqref="P7"/>
    </sheetView>
  </sheetViews>
  <sheetFormatPr defaultColWidth="9" defaultRowHeight="16.5" x14ac:dyDescent="0.25"/>
  <cols>
    <col min="1" max="1" width="25.625" style="1" customWidth="1"/>
    <col min="2" max="3" width="7.75" style="1" customWidth="1"/>
    <col min="4" max="6" width="8.875" style="1" customWidth="1"/>
    <col min="7" max="10" width="7.75" style="1" customWidth="1"/>
    <col min="11" max="16384" width="9" style="1"/>
  </cols>
  <sheetData>
    <row r="1" spans="1:10" ht="19.5" x14ac:dyDescent="0.25">
      <c r="A1" s="16" t="s">
        <v>53</v>
      </c>
    </row>
    <row r="3" spans="1:10" ht="47.25" x14ac:dyDescent="0.25">
      <c r="A3" s="17" t="s">
        <v>11</v>
      </c>
      <c r="B3" s="17" t="s">
        <v>12</v>
      </c>
      <c r="C3" s="17" t="s">
        <v>13</v>
      </c>
      <c r="D3" s="17" t="s">
        <v>14</v>
      </c>
      <c r="E3" s="17" t="s">
        <v>15</v>
      </c>
      <c r="F3" s="17" t="s">
        <v>16</v>
      </c>
      <c r="G3" s="17" t="s">
        <v>17</v>
      </c>
      <c r="H3" s="17" t="s">
        <v>18</v>
      </c>
      <c r="I3" s="17" t="s">
        <v>19</v>
      </c>
      <c r="J3" s="17" t="s">
        <v>20</v>
      </c>
    </row>
    <row r="4" spans="1:10" x14ac:dyDescent="0.25">
      <c r="A4" s="18" t="s">
        <v>21</v>
      </c>
      <c r="B4" s="49">
        <v>1</v>
      </c>
      <c r="C4" s="19">
        <v>0</v>
      </c>
      <c r="D4" s="19">
        <v>3</v>
      </c>
      <c r="E4" s="20">
        <v>0</v>
      </c>
      <c r="F4" s="19">
        <v>0</v>
      </c>
      <c r="G4" s="19">
        <v>0</v>
      </c>
      <c r="H4" s="19">
        <v>0</v>
      </c>
      <c r="I4" s="19">
        <v>0</v>
      </c>
      <c r="J4" s="21">
        <f>SUM(B4:I4)</f>
        <v>4</v>
      </c>
    </row>
    <row r="5" spans="1:10" x14ac:dyDescent="0.25">
      <c r="A5" s="22" t="s">
        <v>22</v>
      </c>
      <c r="B5" s="23">
        <v>14</v>
      </c>
      <c r="C5" s="24">
        <v>0</v>
      </c>
      <c r="D5" s="25">
        <v>28</v>
      </c>
      <c r="E5" s="25">
        <v>0</v>
      </c>
      <c r="F5" s="25">
        <v>2</v>
      </c>
      <c r="G5" s="25">
        <v>0</v>
      </c>
      <c r="H5" s="25">
        <v>0</v>
      </c>
      <c r="I5" s="25">
        <v>2</v>
      </c>
      <c r="J5" s="26">
        <f>SUM(B5:I5)</f>
        <v>46</v>
      </c>
    </row>
    <row r="6" spans="1:10" x14ac:dyDescent="0.25">
      <c r="A6" s="27" t="s">
        <v>23</v>
      </c>
      <c r="B6" s="28">
        <v>14</v>
      </c>
      <c r="C6" s="29">
        <v>0</v>
      </c>
      <c r="D6" s="30">
        <v>51</v>
      </c>
      <c r="E6" s="30">
        <v>0</v>
      </c>
      <c r="F6" s="30">
        <v>7</v>
      </c>
      <c r="G6" s="30">
        <v>0</v>
      </c>
      <c r="H6" s="30">
        <v>0</v>
      </c>
      <c r="I6" s="30">
        <v>0</v>
      </c>
      <c r="J6" s="31">
        <f t="shared" ref="J6:J33" si="0">SUM(B6:I6)</f>
        <v>72</v>
      </c>
    </row>
    <row r="7" spans="1:10" x14ac:dyDescent="0.25">
      <c r="A7" s="22" t="s">
        <v>24</v>
      </c>
      <c r="B7" s="23">
        <v>21</v>
      </c>
      <c r="C7" s="24">
        <v>0</v>
      </c>
      <c r="D7" s="25">
        <v>25</v>
      </c>
      <c r="E7" s="25">
        <v>0</v>
      </c>
      <c r="F7" s="25">
        <v>22</v>
      </c>
      <c r="G7" s="25">
        <v>10</v>
      </c>
      <c r="H7" s="25">
        <v>0</v>
      </c>
      <c r="I7" s="25">
        <v>0</v>
      </c>
      <c r="J7" s="26">
        <f t="shared" si="0"/>
        <v>78</v>
      </c>
    </row>
    <row r="8" spans="1:10" x14ac:dyDescent="0.25">
      <c r="A8" s="32" t="s">
        <v>25</v>
      </c>
      <c r="B8" s="28">
        <v>2</v>
      </c>
      <c r="C8" s="29">
        <v>0</v>
      </c>
      <c r="D8" s="30">
        <v>20</v>
      </c>
      <c r="E8" s="30">
        <v>0</v>
      </c>
      <c r="F8" s="33">
        <v>0</v>
      </c>
      <c r="G8" s="30">
        <v>0</v>
      </c>
      <c r="H8" s="30">
        <v>1</v>
      </c>
      <c r="I8" s="30">
        <v>0</v>
      </c>
      <c r="J8" s="31">
        <f t="shared" si="0"/>
        <v>23</v>
      </c>
    </row>
    <row r="9" spans="1:10" x14ac:dyDescent="0.25">
      <c r="A9" s="34" t="s">
        <v>26</v>
      </c>
      <c r="B9" s="23">
        <v>0</v>
      </c>
      <c r="C9" s="24">
        <v>0</v>
      </c>
      <c r="D9" s="25">
        <v>10</v>
      </c>
      <c r="E9" s="25">
        <v>0</v>
      </c>
      <c r="F9" s="35">
        <v>0</v>
      </c>
      <c r="G9" s="25">
        <v>0</v>
      </c>
      <c r="H9" s="25">
        <v>0</v>
      </c>
      <c r="I9" s="25">
        <v>0</v>
      </c>
      <c r="J9" s="26">
        <f t="shared" si="0"/>
        <v>10</v>
      </c>
    </row>
    <row r="10" spans="1:10" x14ac:dyDescent="0.25">
      <c r="A10" s="32" t="s">
        <v>27</v>
      </c>
      <c r="B10" s="28">
        <v>0</v>
      </c>
      <c r="C10" s="29">
        <v>0</v>
      </c>
      <c r="D10" s="30">
        <v>11</v>
      </c>
      <c r="E10" s="30">
        <v>0</v>
      </c>
      <c r="F10" s="33">
        <v>0</v>
      </c>
      <c r="G10" s="30">
        <v>0</v>
      </c>
      <c r="H10" s="30">
        <v>0</v>
      </c>
      <c r="I10" s="30">
        <v>2</v>
      </c>
      <c r="J10" s="31">
        <f t="shared" si="0"/>
        <v>13</v>
      </c>
    </row>
    <row r="11" spans="1:10" x14ac:dyDescent="0.25">
      <c r="A11" s="34" t="s">
        <v>28</v>
      </c>
      <c r="B11" s="23">
        <v>19</v>
      </c>
      <c r="C11" s="24">
        <v>0</v>
      </c>
      <c r="D11" s="25">
        <v>14</v>
      </c>
      <c r="E11" s="25">
        <v>0</v>
      </c>
      <c r="F11" s="35">
        <v>1</v>
      </c>
      <c r="G11" s="25">
        <v>0</v>
      </c>
      <c r="H11" s="25">
        <v>0</v>
      </c>
      <c r="I11" s="25">
        <v>0</v>
      </c>
      <c r="J11" s="26">
        <f t="shared" si="0"/>
        <v>34</v>
      </c>
    </row>
    <row r="12" spans="1:10" x14ac:dyDescent="0.25">
      <c r="A12" s="32" t="s">
        <v>29</v>
      </c>
      <c r="B12" s="28">
        <v>0</v>
      </c>
      <c r="C12" s="29">
        <v>0</v>
      </c>
      <c r="D12" s="30">
        <v>5</v>
      </c>
      <c r="E12" s="30">
        <v>0</v>
      </c>
      <c r="F12" s="33">
        <v>0</v>
      </c>
      <c r="G12" s="30">
        <v>0</v>
      </c>
      <c r="H12" s="30">
        <v>0</v>
      </c>
      <c r="I12" s="30">
        <v>0</v>
      </c>
      <c r="J12" s="31">
        <f t="shared" si="0"/>
        <v>5</v>
      </c>
    </row>
    <row r="13" spans="1:10" x14ac:dyDescent="0.25">
      <c r="A13" s="34" t="s">
        <v>30</v>
      </c>
      <c r="B13" s="23">
        <v>11</v>
      </c>
      <c r="C13" s="24">
        <v>0</v>
      </c>
      <c r="D13" s="25">
        <v>14</v>
      </c>
      <c r="E13" s="25">
        <v>0</v>
      </c>
      <c r="F13" s="35">
        <v>4</v>
      </c>
      <c r="G13" s="25">
        <v>0</v>
      </c>
      <c r="H13" s="25">
        <v>0</v>
      </c>
      <c r="I13" s="25">
        <v>0</v>
      </c>
      <c r="J13" s="26">
        <f t="shared" si="0"/>
        <v>29</v>
      </c>
    </row>
    <row r="14" spans="1:10" x14ac:dyDescent="0.25">
      <c r="A14" s="32" t="s">
        <v>31</v>
      </c>
      <c r="B14" s="28">
        <v>13</v>
      </c>
      <c r="C14" s="29">
        <v>0</v>
      </c>
      <c r="D14" s="30">
        <v>12</v>
      </c>
      <c r="E14" s="30">
        <v>0</v>
      </c>
      <c r="F14" s="33">
        <v>0</v>
      </c>
      <c r="G14" s="30">
        <v>0</v>
      </c>
      <c r="H14" s="30">
        <v>0</v>
      </c>
      <c r="I14" s="30">
        <v>0</v>
      </c>
      <c r="J14" s="31">
        <f t="shared" si="0"/>
        <v>25</v>
      </c>
    </row>
    <row r="15" spans="1:10" x14ac:dyDescent="0.25">
      <c r="A15" s="34" t="s">
        <v>32</v>
      </c>
      <c r="B15" s="23">
        <v>14</v>
      </c>
      <c r="C15" s="24">
        <v>0</v>
      </c>
      <c r="D15" s="25">
        <v>16</v>
      </c>
      <c r="E15" s="25">
        <v>0</v>
      </c>
      <c r="F15" s="35">
        <v>2</v>
      </c>
      <c r="G15" s="25">
        <v>0</v>
      </c>
      <c r="H15" s="25">
        <v>0</v>
      </c>
      <c r="I15" s="25">
        <v>0</v>
      </c>
      <c r="J15" s="26">
        <f t="shared" si="0"/>
        <v>32</v>
      </c>
    </row>
    <row r="16" spans="1:10" x14ac:dyDescent="0.25">
      <c r="A16" s="32" t="s">
        <v>33</v>
      </c>
      <c r="B16" s="28">
        <v>3</v>
      </c>
      <c r="C16" s="29">
        <v>0</v>
      </c>
      <c r="D16" s="30">
        <v>18</v>
      </c>
      <c r="E16" s="30">
        <v>0</v>
      </c>
      <c r="F16" s="33">
        <v>0</v>
      </c>
      <c r="G16" s="30">
        <v>0</v>
      </c>
      <c r="H16" s="30">
        <v>1</v>
      </c>
      <c r="I16" s="30">
        <v>0</v>
      </c>
      <c r="J16" s="31">
        <f t="shared" si="0"/>
        <v>22</v>
      </c>
    </row>
    <row r="17" spans="1:10" x14ac:dyDescent="0.25">
      <c r="A17" s="34" t="s">
        <v>34</v>
      </c>
      <c r="B17" s="23">
        <v>0</v>
      </c>
      <c r="C17" s="24">
        <v>1</v>
      </c>
      <c r="D17" s="25">
        <v>0</v>
      </c>
      <c r="E17" s="25">
        <v>0</v>
      </c>
      <c r="F17" s="35">
        <v>0</v>
      </c>
      <c r="G17" s="25">
        <v>0</v>
      </c>
      <c r="H17" s="25">
        <v>0</v>
      </c>
      <c r="I17" s="25">
        <v>0</v>
      </c>
      <c r="J17" s="26">
        <f t="shared" si="0"/>
        <v>1</v>
      </c>
    </row>
    <row r="18" spans="1:10" x14ac:dyDescent="0.25">
      <c r="A18" s="34" t="s">
        <v>35</v>
      </c>
      <c r="B18" s="23">
        <v>0</v>
      </c>
      <c r="C18" s="24">
        <v>0</v>
      </c>
      <c r="D18" s="25">
        <v>1</v>
      </c>
      <c r="E18" s="25">
        <v>0</v>
      </c>
      <c r="F18" s="35">
        <v>0</v>
      </c>
      <c r="G18" s="25">
        <v>0</v>
      </c>
      <c r="H18" s="25">
        <v>0</v>
      </c>
      <c r="I18" s="25">
        <v>0</v>
      </c>
      <c r="J18" s="26">
        <f t="shared" si="0"/>
        <v>1</v>
      </c>
    </row>
    <row r="19" spans="1:10" x14ac:dyDescent="0.25">
      <c r="A19" s="32" t="s">
        <v>36</v>
      </c>
      <c r="B19" s="28">
        <v>0</v>
      </c>
      <c r="C19" s="29">
        <v>0</v>
      </c>
      <c r="D19" s="30">
        <v>6</v>
      </c>
      <c r="E19" s="30">
        <v>0</v>
      </c>
      <c r="F19" s="33">
        <v>1</v>
      </c>
      <c r="G19" s="30">
        <v>0</v>
      </c>
      <c r="H19" s="30">
        <v>0</v>
      </c>
      <c r="I19" s="30">
        <v>0</v>
      </c>
      <c r="J19" s="31">
        <f t="shared" si="0"/>
        <v>7</v>
      </c>
    </row>
    <row r="20" spans="1:10" x14ac:dyDescent="0.25">
      <c r="A20" s="22" t="s">
        <v>37</v>
      </c>
      <c r="B20" s="23">
        <v>3</v>
      </c>
      <c r="C20" s="24">
        <v>7</v>
      </c>
      <c r="D20" s="25">
        <v>14</v>
      </c>
      <c r="E20" s="25">
        <v>0</v>
      </c>
      <c r="F20" s="35">
        <v>1</v>
      </c>
      <c r="G20" s="25">
        <v>0</v>
      </c>
      <c r="H20" s="25">
        <v>0</v>
      </c>
      <c r="I20" s="25">
        <v>0</v>
      </c>
      <c r="J20" s="26">
        <f t="shared" si="0"/>
        <v>25</v>
      </c>
    </row>
    <row r="21" spans="1:10" x14ac:dyDescent="0.25">
      <c r="A21" s="27" t="s">
        <v>38</v>
      </c>
      <c r="B21" s="28">
        <v>22</v>
      </c>
      <c r="C21" s="29">
        <v>1</v>
      </c>
      <c r="D21" s="30">
        <v>49</v>
      </c>
      <c r="E21" s="30">
        <v>2</v>
      </c>
      <c r="F21" s="33">
        <v>11</v>
      </c>
      <c r="G21" s="30">
        <v>0</v>
      </c>
      <c r="H21" s="30">
        <v>0</v>
      </c>
      <c r="I21" s="30">
        <v>0</v>
      </c>
      <c r="J21" s="31">
        <f t="shared" si="0"/>
        <v>85</v>
      </c>
    </row>
    <row r="22" spans="1:10" x14ac:dyDescent="0.25">
      <c r="A22" s="22" t="s">
        <v>39</v>
      </c>
      <c r="B22" s="23">
        <v>5</v>
      </c>
      <c r="C22" s="24">
        <v>11</v>
      </c>
      <c r="D22" s="25">
        <v>10</v>
      </c>
      <c r="E22" s="25">
        <v>0</v>
      </c>
      <c r="F22" s="35">
        <v>1</v>
      </c>
      <c r="G22" s="25">
        <v>0</v>
      </c>
      <c r="H22" s="25">
        <v>0</v>
      </c>
      <c r="I22" s="25">
        <v>0</v>
      </c>
      <c r="J22" s="26">
        <f t="shared" si="0"/>
        <v>27</v>
      </c>
    </row>
    <row r="23" spans="1:10" x14ac:dyDescent="0.25">
      <c r="A23" s="27" t="s">
        <v>40</v>
      </c>
      <c r="B23" s="28">
        <v>6</v>
      </c>
      <c r="C23" s="29">
        <v>6</v>
      </c>
      <c r="D23" s="30">
        <v>18</v>
      </c>
      <c r="E23" s="30">
        <v>0</v>
      </c>
      <c r="F23" s="33">
        <v>2</v>
      </c>
      <c r="G23" s="30">
        <v>0</v>
      </c>
      <c r="H23" s="30">
        <v>0</v>
      </c>
      <c r="I23" s="30">
        <v>0</v>
      </c>
      <c r="J23" s="31">
        <f t="shared" si="0"/>
        <v>32</v>
      </c>
    </row>
    <row r="24" spans="1:10" x14ac:dyDescent="0.25">
      <c r="A24" s="22" t="s">
        <v>41</v>
      </c>
      <c r="B24" s="23">
        <v>4</v>
      </c>
      <c r="C24" s="24">
        <v>3</v>
      </c>
      <c r="D24" s="25">
        <v>11</v>
      </c>
      <c r="E24" s="25">
        <v>0</v>
      </c>
      <c r="F24" s="35">
        <v>2</v>
      </c>
      <c r="G24" s="25">
        <v>0</v>
      </c>
      <c r="H24" s="25">
        <v>0</v>
      </c>
      <c r="I24" s="25">
        <v>0</v>
      </c>
      <c r="J24" s="26">
        <f t="shared" si="0"/>
        <v>20</v>
      </c>
    </row>
    <row r="25" spans="1:10" x14ac:dyDescent="0.25">
      <c r="A25" s="27" t="s">
        <v>42</v>
      </c>
      <c r="B25" s="28">
        <v>7</v>
      </c>
      <c r="C25" s="29">
        <v>1</v>
      </c>
      <c r="D25" s="30">
        <v>4</v>
      </c>
      <c r="E25" s="30">
        <v>0</v>
      </c>
      <c r="F25" s="33">
        <v>0</v>
      </c>
      <c r="G25" s="30">
        <v>0</v>
      </c>
      <c r="H25" s="30">
        <v>0</v>
      </c>
      <c r="I25" s="30">
        <v>0</v>
      </c>
      <c r="J25" s="31">
        <f>SUM(B25:I25)</f>
        <v>12</v>
      </c>
    </row>
    <row r="26" spans="1:10" x14ac:dyDescent="0.25">
      <c r="A26" s="34" t="s">
        <v>43</v>
      </c>
      <c r="B26" s="23">
        <v>1</v>
      </c>
      <c r="C26" s="24">
        <v>5</v>
      </c>
      <c r="D26" s="25">
        <v>19</v>
      </c>
      <c r="E26" s="25">
        <v>0</v>
      </c>
      <c r="F26" s="35">
        <v>1</v>
      </c>
      <c r="G26" s="25">
        <v>0</v>
      </c>
      <c r="H26" s="25">
        <v>0</v>
      </c>
      <c r="I26" s="25">
        <v>0</v>
      </c>
      <c r="J26" s="26">
        <f t="shared" si="0"/>
        <v>26</v>
      </c>
    </row>
    <row r="27" spans="1:10" x14ac:dyDescent="0.25">
      <c r="A27" s="32" t="s">
        <v>44</v>
      </c>
      <c r="B27" s="28">
        <v>1</v>
      </c>
      <c r="C27" s="29">
        <v>1</v>
      </c>
      <c r="D27" s="30">
        <v>9</v>
      </c>
      <c r="E27" s="30">
        <v>0</v>
      </c>
      <c r="F27" s="33">
        <v>0</v>
      </c>
      <c r="G27" s="30">
        <v>0</v>
      </c>
      <c r="H27" s="30">
        <v>0</v>
      </c>
      <c r="I27" s="30">
        <v>0</v>
      </c>
      <c r="J27" s="31">
        <f t="shared" si="0"/>
        <v>11</v>
      </c>
    </row>
    <row r="28" spans="1:10" x14ac:dyDescent="0.25">
      <c r="A28" s="36" t="s">
        <v>45</v>
      </c>
      <c r="B28" s="23">
        <v>3</v>
      </c>
      <c r="C28" s="24">
        <v>2</v>
      </c>
      <c r="D28" s="37">
        <v>9</v>
      </c>
      <c r="E28" s="37">
        <v>0</v>
      </c>
      <c r="F28" s="35">
        <v>0</v>
      </c>
      <c r="G28" s="37">
        <v>0</v>
      </c>
      <c r="H28" s="37">
        <v>0</v>
      </c>
      <c r="I28" s="37">
        <v>0</v>
      </c>
      <c r="J28" s="38">
        <f t="shared" si="0"/>
        <v>14</v>
      </c>
    </row>
    <row r="29" spans="1:10" x14ac:dyDescent="0.25">
      <c r="A29" s="39" t="s">
        <v>46</v>
      </c>
      <c r="B29" s="28">
        <v>1</v>
      </c>
      <c r="C29" s="29">
        <v>0</v>
      </c>
      <c r="D29" s="40">
        <v>2</v>
      </c>
      <c r="E29" s="40">
        <v>5</v>
      </c>
      <c r="F29" s="41">
        <v>1</v>
      </c>
      <c r="G29" s="40">
        <v>0</v>
      </c>
      <c r="H29" s="40">
        <v>0</v>
      </c>
      <c r="I29" s="40">
        <v>0</v>
      </c>
      <c r="J29" s="42">
        <f t="shared" si="0"/>
        <v>9</v>
      </c>
    </row>
    <row r="30" spans="1:10" x14ac:dyDescent="0.25">
      <c r="A30" s="36" t="s">
        <v>47</v>
      </c>
      <c r="B30" s="23">
        <v>0</v>
      </c>
      <c r="C30" s="24">
        <v>0</v>
      </c>
      <c r="D30" s="37">
        <v>1</v>
      </c>
      <c r="E30" s="37">
        <v>0</v>
      </c>
      <c r="F30" s="35">
        <v>0</v>
      </c>
      <c r="G30" s="37">
        <v>0</v>
      </c>
      <c r="H30" s="37">
        <v>0</v>
      </c>
      <c r="I30" s="37">
        <v>0</v>
      </c>
      <c r="J30" s="38">
        <f t="shared" si="0"/>
        <v>1</v>
      </c>
    </row>
    <row r="31" spans="1:10" x14ac:dyDescent="0.25">
      <c r="A31" s="43" t="s">
        <v>55</v>
      </c>
      <c r="B31" s="23">
        <v>0</v>
      </c>
      <c r="C31" s="24">
        <v>0</v>
      </c>
      <c r="D31" s="37">
        <v>1</v>
      </c>
      <c r="E31" s="37">
        <v>0</v>
      </c>
      <c r="F31" s="35">
        <v>0</v>
      </c>
      <c r="G31" s="37">
        <v>0</v>
      </c>
      <c r="H31" s="37">
        <v>0</v>
      </c>
      <c r="I31" s="37">
        <v>0</v>
      </c>
      <c r="J31" s="38">
        <f t="shared" si="0"/>
        <v>1</v>
      </c>
    </row>
    <row r="32" spans="1:10" x14ac:dyDescent="0.25">
      <c r="A32" s="44" t="s">
        <v>48</v>
      </c>
      <c r="B32" s="28">
        <v>0</v>
      </c>
      <c r="C32" s="29">
        <v>0</v>
      </c>
      <c r="D32" s="40">
        <v>0</v>
      </c>
      <c r="E32" s="40">
        <v>0</v>
      </c>
      <c r="F32" s="45">
        <v>0</v>
      </c>
      <c r="G32" s="40">
        <v>0</v>
      </c>
      <c r="H32" s="40">
        <v>0</v>
      </c>
      <c r="I32" s="40">
        <v>0</v>
      </c>
      <c r="J32" s="42">
        <f t="shared" si="0"/>
        <v>0</v>
      </c>
    </row>
    <row r="33" spans="1:10" s="47" customFormat="1" x14ac:dyDescent="0.25">
      <c r="A33" s="43" t="s">
        <v>49</v>
      </c>
      <c r="B33" s="46">
        <v>16</v>
      </c>
      <c r="C33" s="25">
        <v>0</v>
      </c>
      <c r="D33" s="55">
        <v>48</v>
      </c>
      <c r="E33" s="55">
        <v>2</v>
      </c>
      <c r="F33" s="55">
        <v>18</v>
      </c>
      <c r="G33" s="55">
        <v>0</v>
      </c>
      <c r="H33" s="55">
        <v>0</v>
      </c>
      <c r="I33" s="55">
        <v>0</v>
      </c>
      <c r="J33" s="56">
        <f t="shared" si="0"/>
        <v>84</v>
      </c>
    </row>
    <row r="34" spans="1:10" x14ac:dyDescent="0.25">
      <c r="A34" s="57" t="s">
        <v>50</v>
      </c>
      <c r="B34" s="58">
        <f>SUM(B4:B33)</f>
        <v>181</v>
      </c>
      <c r="C34" s="59">
        <f t="shared" ref="C34:I34" si="1">SUM(C4:C33)</f>
        <v>38</v>
      </c>
      <c r="D34" s="58">
        <f t="shared" si="1"/>
        <v>429</v>
      </c>
      <c r="E34" s="58">
        <f t="shared" si="1"/>
        <v>9</v>
      </c>
      <c r="F34" s="58">
        <f t="shared" si="1"/>
        <v>76</v>
      </c>
      <c r="G34" s="58">
        <f t="shared" si="1"/>
        <v>10</v>
      </c>
      <c r="H34" s="58">
        <f t="shared" si="1"/>
        <v>2</v>
      </c>
      <c r="I34" s="58">
        <f t="shared" si="1"/>
        <v>4</v>
      </c>
      <c r="J34" s="60">
        <f t="shared" ref="J34" si="2">SUM(B34:I34)</f>
        <v>749</v>
      </c>
    </row>
    <row r="35" spans="1:10" x14ac:dyDescent="0.25">
      <c r="A35" s="52"/>
      <c r="B35" s="53"/>
      <c r="C35" s="54"/>
      <c r="D35" s="53"/>
      <c r="E35" s="53"/>
      <c r="F35" s="53"/>
      <c r="G35" s="53"/>
      <c r="H35" s="53"/>
      <c r="I35" s="53"/>
      <c r="J35" s="54"/>
    </row>
    <row r="36" spans="1:10" s="48" customFormat="1" x14ac:dyDescent="0.25">
      <c r="A36" s="63" t="s">
        <v>54</v>
      </c>
      <c r="B36" s="64"/>
      <c r="C36" s="51"/>
      <c r="D36" s="51"/>
      <c r="E36" s="51"/>
      <c r="F36" s="51"/>
      <c r="G36" s="51"/>
      <c r="H36" s="51"/>
      <c r="I36" s="51"/>
      <c r="J36" s="51"/>
    </row>
    <row r="37" spans="1:10" x14ac:dyDescent="0.25">
      <c r="A37" s="50" t="s">
        <v>51</v>
      </c>
    </row>
  </sheetData>
  <mergeCells count="1">
    <mergeCell ref="A36:B36"/>
  </mergeCells>
  <phoneticPr fontId="9" type="noConversion"/>
  <pageMargins left="0.19685039370078741" right="0.19685039370078741" top="0.19685039370078741" bottom="0.19685039370078741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表2-3 歷年行政人力</vt:lpstr>
      <vt:lpstr>表2-3-1 行政支援人力2020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chou</dc:creator>
  <cp:lastModifiedBy>USER</cp:lastModifiedBy>
  <cp:lastPrinted>2022-08-11T02:40:32Z</cp:lastPrinted>
  <dcterms:created xsi:type="dcterms:W3CDTF">2014-08-11T07:29:54Z</dcterms:created>
  <dcterms:modified xsi:type="dcterms:W3CDTF">2022-08-17T08:17:55Z</dcterms:modified>
</cp:coreProperties>
</file>