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440" tabRatio="762" activeTab="1"/>
  </bookViews>
  <sheets>
    <sheet name="表3-1 開課狀況統計" sheetId="11" r:id="rId1"/>
    <sheet name="表3-1-1 110學年度各學制開課明細表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1" l="1"/>
  <c r="G26" i="11"/>
  <c r="D26" i="11"/>
  <c r="AK26" i="11"/>
  <c r="AH26" i="11"/>
  <c r="Y26" i="11"/>
  <c r="V26" i="11"/>
  <c r="S26" i="11"/>
  <c r="P26" i="11"/>
  <c r="M26" i="11"/>
  <c r="AK25" i="11" l="1"/>
  <c r="AH25" i="11"/>
  <c r="Y25" i="11"/>
  <c r="V25" i="11"/>
  <c r="S25" i="11"/>
  <c r="P25" i="11"/>
  <c r="M25" i="11"/>
  <c r="J25" i="11"/>
  <c r="G25" i="11"/>
  <c r="D25" i="11"/>
  <c r="AK24" i="11" l="1"/>
  <c r="AH24" i="11"/>
  <c r="Y24" i="11"/>
  <c r="V24" i="11"/>
  <c r="S24" i="11"/>
  <c r="P24" i="11"/>
  <c r="M24" i="11"/>
  <c r="J24" i="11"/>
  <c r="G24" i="11"/>
  <c r="D24" i="11"/>
  <c r="AH23" i="11" l="1"/>
  <c r="Y23" i="11"/>
  <c r="V23" i="11"/>
  <c r="S23" i="11"/>
  <c r="P23" i="11"/>
  <c r="M23" i="11"/>
  <c r="J23" i="11"/>
  <c r="G23" i="11"/>
  <c r="D23" i="11"/>
  <c r="AK23" i="11"/>
  <c r="AH22" i="11"/>
  <c r="Y22" i="11"/>
  <c r="V22" i="11"/>
  <c r="S22" i="11"/>
  <c r="P22" i="11"/>
  <c r="M22" i="11"/>
  <c r="J22" i="11"/>
  <c r="G22" i="11"/>
  <c r="D22" i="11"/>
  <c r="AK22" i="11"/>
  <c r="AH21" i="11"/>
  <c r="AH20" i="11"/>
  <c r="Y21" i="11"/>
  <c r="Y20" i="11"/>
  <c r="V21" i="11"/>
  <c r="V20" i="11"/>
  <c r="S21" i="11"/>
  <c r="S20" i="11"/>
  <c r="P21" i="11"/>
  <c r="P20" i="11"/>
  <c r="M21" i="11"/>
  <c r="M20" i="11"/>
  <c r="J21" i="11"/>
  <c r="J20" i="11"/>
  <c r="AK21" i="11"/>
  <c r="AH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K20" i="11"/>
  <c r="D19" i="11"/>
  <c r="G19" i="11"/>
  <c r="J19" i="11"/>
  <c r="M19" i="11"/>
  <c r="P19" i="11"/>
  <c r="S19" i="11"/>
  <c r="V19" i="11"/>
  <c r="Y19" i="11"/>
  <c r="AB19" i="11"/>
  <c r="AE19" i="11"/>
  <c r="AK19" i="11"/>
  <c r="AK18" i="11"/>
  <c r="AE18" i="11"/>
  <c r="AB18" i="11"/>
  <c r="Y18" i="11"/>
  <c r="V18" i="11"/>
  <c r="S18" i="11"/>
  <c r="P18" i="11"/>
  <c r="M18" i="11"/>
  <c r="J18" i="11"/>
  <c r="G18" i="11"/>
  <c r="D18" i="11"/>
  <c r="AK17" i="11"/>
  <c r="AE17" i="11"/>
  <c r="AB17" i="11"/>
  <c r="Y17" i="11"/>
  <c r="V17" i="11"/>
  <c r="S17" i="11"/>
  <c r="P17" i="11"/>
  <c r="M17" i="11"/>
  <c r="J17" i="11"/>
  <c r="G17" i="11"/>
  <c r="D17" i="11"/>
  <c r="AK16" i="11"/>
  <c r="AE16" i="11"/>
  <c r="AB16" i="11"/>
  <c r="Y16" i="11"/>
  <c r="V16" i="11"/>
  <c r="S16" i="11"/>
  <c r="P16" i="11"/>
  <c r="M16" i="11"/>
  <c r="J16" i="11"/>
  <c r="G16" i="11"/>
  <c r="D16" i="11"/>
  <c r="AK15" i="11"/>
  <c r="AE15" i="11"/>
  <c r="AB15" i="11"/>
  <c r="Y15" i="11"/>
  <c r="V15" i="11"/>
  <c r="S15" i="11"/>
  <c r="P15" i="11"/>
  <c r="M15" i="11"/>
  <c r="J15" i="11"/>
  <c r="G15" i="11"/>
  <c r="D15" i="11"/>
  <c r="AK14" i="11"/>
  <c r="AE14" i="11"/>
  <c r="AB14" i="11"/>
  <c r="Y14" i="11"/>
  <c r="V14" i="11"/>
  <c r="S14" i="11"/>
  <c r="P14" i="11"/>
  <c r="M14" i="11"/>
  <c r="J14" i="11"/>
  <c r="G14" i="11"/>
  <c r="D14" i="11"/>
  <c r="AK13" i="11"/>
  <c r="AE13" i="11"/>
  <c r="AB13" i="11"/>
  <c r="Y13" i="11"/>
  <c r="V13" i="11"/>
  <c r="S13" i="11"/>
  <c r="P13" i="11"/>
  <c r="M13" i="11"/>
  <c r="J13" i="11"/>
  <c r="G13" i="11"/>
  <c r="D13" i="11"/>
  <c r="AK12" i="11"/>
  <c r="AE12" i="11"/>
  <c r="AB12" i="11"/>
  <c r="Y12" i="11"/>
  <c r="V12" i="11"/>
  <c r="S12" i="11"/>
  <c r="P12" i="11"/>
  <c r="M12" i="11"/>
  <c r="J12" i="11"/>
  <c r="G12" i="11"/>
  <c r="D12" i="11"/>
  <c r="AK11" i="11"/>
  <c r="AE11" i="11"/>
  <c r="AB11" i="11"/>
  <c r="Y11" i="11"/>
  <c r="V11" i="11"/>
  <c r="S11" i="11"/>
  <c r="P11" i="11"/>
  <c r="M11" i="11"/>
  <c r="J11" i="11"/>
  <c r="G11" i="11"/>
  <c r="D11" i="11"/>
  <c r="AK10" i="11"/>
  <c r="AE10" i="11"/>
  <c r="AB10" i="11"/>
  <c r="Y10" i="11"/>
  <c r="V10" i="11"/>
  <c r="S10" i="11"/>
  <c r="P10" i="11"/>
  <c r="M10" i="11"/>
  <c r="J10" i="11"/>
  <c r="G10" i="11"/>
  <c r="D10" i="11"/>
  <c r="AK9" i="11"/>
  <c r="Y9" i="11"/>
  <c r="V9" i="11"/>
  <c r="S9" i="11"/>
  <c r="P9" i="11"/>
  <c r="M9" i="11"/>
  <c r="J9" i="11"/>
  <c r="G9" i="11"/>
  <c r="D9" i="11"/>
  <c r="AK8" i="11"/>
  <c r="Y8" i="11"/>
  <c r="V8" i="11"/>
  <c r="S8" i="11"/>
  <c r="P8" i="11"/>
  <c r="M8" i="11"/>
  <c r="J8" i="11"/>
  <c r="G8" i="11"/>
  <c r="D8" i="11"/>
  <c r="AK7" i="11"/>
  <c r="Y7" i="11"/>
  <c r="V7" i="11"/>
  <c r="S7" i="11"/>
  <c r="P7" i="11"/>
  <c r="M7" i="11"/>
  <c r="J7" i="11"/>
  <c r="G7" i="11"/>
  <c r="D7" i="11"/>
  <c r="AK6" i="11"/>
  <c r="Y6" i="11"/>
  <c r="V6" i="11"/>
  <c r="S6" i="11"/>
  <c r="P6" i="11"/>
  <c r="M6" i="11"/>
  <c r="J6" i="11"/>
  <c r="G6" i="11"/>
  <c r="D6" i="11"/>
  <c r="AK5" i="11"/>
  <c r="Y5" i="11"/>
  <c r="V5" i="11"/>
  <c r="S5" i="11"/>
  <c r="P5" i="11"/>
  <c r="M5" i="11"/>
  <c r="J5" i="11"/>
  <c r="G5" i="11"/>
  <c r="D5" i="11"/>
</calcChain>
</file>

<file path=xl/sharedStrings.xml><?xml version="1.0" encoding="utf-8"?>
<sst xmlns="http://schemas.openxmlformats.org/spreadsheetml/2006/main" count="316" uniqueCount="217">
  <si>
    <t>大學部CUM</t>
  </si>
  <si>
    <t>選課人數</t>
  </si>
  <si>
    <t>必修</t>
  </si>
  <si>
    <t>選修</t>
  </si>
  <si>
    <t>碩士班GB</t>
  </si>
  <si>
    <t>碩專班W</t>
  </si>
  <si>
    <t>產專班R</t>
  </si>
  <si>
    <t>夜間部N</t>
  </si>
  <si>
    <t>學制/項目
/選修別</t>
    <phoneticPr fontId="1" type="noConversion"/>
  </si>
  <si>
    <t>博士班D</t>
  </si>
  <si>
    <t>學年課程數</t>
    <phoneticPr fontId="1" type="noConversion"/>
  </si>
  <si>
    <t>小計</t>
    <phoneticPr fontId="2" type="noConversion"/>
  </si>
  <si>
    <t>-</t>
    <phoneticPr fontId="1" type="noConversion"/>
  </si>
  <si>
    <t>-</t>
    <phoneticPr fontId="1" type="noConversion"/>
  </si>
  <si>
    <t>96  (2007/08)</t>
  </si>
  <si>
    <t>97  (2008/09)</t>
  </si>
  <si>
    <t>98  (2009/10)</t>
  </si>
  <si>
    <t>99  (2010/11)</t>
  </si>
  <si>
    <t>100  (2011/12)</t>
  </si>
  <si>
    <t>101  (2012/13)</t>
  </si>
  <si>
    <t>102  (2013/14)</t>
  </si>
  <si>
    <t>95 (2006/07)</t>
    <phoneticPr fontId="1" type="noConversion"/>
  </si>
  <si>
    <t>94 (2005/06)</t>
    <phoneticPr fontId="1" type="noConversion"/>
  </si>
  <si>
    <t>93 (2004/05)</t>
    <phoneticPr fontId="1" type="noConversion"/>
  </si>
  <si>
    <t>92 (2003/04)</t>
    <phoneticPr fontId="1" type="noConversion"/>
  </si>
  <si>
    <t>91 (2002/03)</t>
    <phoneticPr fontId="1" type="noConversion"/>
  </si>
  <si>
    <t>90 (2001/02)</t>
    <phoneticPr fontId="1" type="noConversion"/>
  </si>
  <si>
    <t>89 (2000/01)</t>
    <phoneticPr fontId="1" type="noConversion"/>
  </si>
  <si>
    <t>103  (2014/15)</t>
    <phoneticPr fontId="1" type="noConversion"/>
  </si>
  <si>
    <t>104  (2015/16)</t>
    <phoneticPr fontId="1" type="noConversion"/>
  </si>
  <si>
    <t>105  (2016/17)</t>
    <phoneticPr fontId="1" type="noConversion"/>
  </si>
  <si>
    <t>106  (2017/18)</t>
    <phoneticPr fontId="1" type="noConversion"/>
  </si>
  <si>
    <t>107  (2018/19)</t>
    <phoneticPr fontId="1" type="noConversion"/>
  </si>
  <si>
    <t>108  (2019/20)</t>
    <phoneticPr fontId="1" type="noConversion"/>
  </si>
  <si>
    <t>109  (2020/21)</t>
    <phoneticPr fontId="1" type="noConversion"/>
  </si>
  <si>
    <t>110  (2021/22)</t>
    <phoneticPr fontId="1" type="noConversion"/>
  </si>
  <si>
    <t>表3-1：開課狀況統計（89-110學年度）</t>
    <phoneticPr fontId="1" type="noConversion"/>
  </si>
  <si>
    <t>表3-1-1：110學年度各學制開課明細表（2021/22）</t>
    <phoneticPr fontId="1" type="noConversion"/>
  </si>
  <si>
    <t>開課單位</t>
    <phoneticPr fontId="1" type="noConversion"/>
  </si>
  <si>
    <t>開設科目數</t>
  </si>
  <si>
    <t>學分數</t>
  </si>
  <si>
    <t>時數</t>
  </si>
  <si>
    <t>選課人數</t>
    <phoneticPr fontId="1" type="noConversion"/>
  </si>
  <si>
    <t>(T類)</t>
  </si>
  <si>
    <t>小計</t>
  </si>
  <si>
    <t>大學部課程</t>
    <phoneticPr fontId="1" type="noConversion"/>
  </si>
  <si>
    <t>C10 文學院</t>
  </si>
  <si>
    <t>C20 管理學院</t>
  </si>
  <si>
    <t>C30 農業暨自然資源學院</t>
  </si>
  <si>
    <t>C40 電機資訊學院</t>
  </si>
  <si>
    <t>C50 理學院</t>
  </si>
  <si>
    <t>C60 工學院</t>
  </si>
  <si>
    <t>C70 法政學院</t>
  </si>
  <si>
    <t>C80 生命科學院</t>
  </si>
  <si>
    <t>C98 通識教育中心</t>
  </si>
  <si>
    <t>C95 語言中心</t>
  </si>
  <si>
    <t>M25 師資培育中心</t>
  </si>
  <si>
    <t>M30 學生事務處</t>
  </si>
  <si>
    <t>M33 體育室</t>
  </si>
  <si>
    <t>U10F 台灣人文創新學士學位學程</t>
  </si>
  <si>
    <t>U11 中國文學系學士班</t>
  </si>
  <si>
    <t>U12 外國語文學系學士班</t>
  </si>
  <si>
    <t>U13 歷史學系學士班</t>
  </si>
  <si>
    <t>U21 財務金融學系學士班</t>
  </si>
  <si>
    <t>U23 企業管理學系學士班</t>
  </si>
  <si>
    <t>U28 會計學系學士班</t>
  </si>
  <si>
    <r>
      <t>U29 </t>
    </r>
    <r>
      <rPr>
        <sz val="12"/>
        <color theme="1"/>
        <rFont val="細明體"/>
        <family val="3"/>
        <charset val="136"/>
      </rPr>
      <t>資訊管理學系學士班</t>
    </r>
    <phoneticPr fontId="14" type="noConversion"/>
  </si>
  <si>
    <t>U44 行銷學系學士班</t>
  </si>
  <si>
    <t>U30F 景觀與遊憩學士學位學程</t>
  </si>
  <si>
    <t>U30G 生物科技學士學位學程</t>
  </si>
  <si>
    <t>U30H 國際農企業學士學位學程</t>
  </si>
  <si>
    <t>U31 農藝學系學士班</t>
  </si>
  <si>
    <t>U32 園藝學系學士班</t>
  </si>
  <si>
    <t>U33A 森林學系林學組學士班</t>
  </si>
  <si>
    <t>U33B 森林學系木材科學組學士班</t>
  </si>
  <si>
    <t>U34 應用經濟學系學士班</t>
  </si>
  <si>
    <t>U35 植物病理學系學士班</t>
  </si>
  <si>
    <t>U36 昆蟲學系學士班</t>
  </si>
  <si>
    <t>U37 動物科學系學士班</t>
  </si>
  <si>
    <t>U39 土壤環境科學系學士班</t>
  </si>
  <si>
    <t>U40 生物產業機電工程學系學士班</t>
  </si>
  <si>
    <t>U42 水土保持學系學士班</t>
  </si>
  <si>
    <t>U43 食品暨應用生物科技學系學士班</t>
  </si>
  <si>
    <t>U56 資訊工程學系學士班</t>
  </si>
  <si>
    <t>U64 電機工程學系學士班</t>
  </si>
  <si>
    <t>U64F 電機資訊學院學士班</t>
  </si>
  <si>
    <t>U51 化學系學士班</t>
  </si>
  <si>
    <t>U53F 應用數學系應用數學組學士班</t>
  </si>
  <si>
    <t>U53G 應用數學系數據科學與計算組學士班</t>
  </si>
  <si>
    <t>U54 物理學系學士班</t>
  </si>
  <si>
    <r>
      <t>U54A </t>
    </r>
    <r>
      <rPr>
        <sz val="12"/>
        <color theme="1"/>
        <rFont val="細明體"/>
        <family val="3"/>
        <charset val="136"/>
      </rPr>
      <t>物理學系一般物理組學士班</t>
    </r>
    <phoneticPr fontId="14" type="noConversion"/>
  </si>
  <si>
    <t>U54B 物理學系光電物理組學士班</t>
  </si>
  <si>
    <t>U60G 智慧創意工程學士學位學程</t>
  </si>
  <si>
    <t>U61 機械工程學系學士班</t>
  </si>
  <si>
    <t>U62 土木工程學系學士班</t>
  </si>
  <si>
    <t>U63 環境工程學系學士班</t>
  </si>
  <si>
    <t>U65 化學工程學系學士班</t>
  </si>
  <si>
    <t>U66 材料科學與工程學系學士班</t>
  </si>
  <si>
    <t>U24 法律學系學士班</t>
  </si>
  <si>
    <t>U52 生命科學系學士班</t>
  </si>
  <si>
    <t>U38 獸醫學系學士班</t>
  </si>
  <si>
    <t>研究所課程</t>
    <phoneticPr fontId="1" type="noConversion"/>
  </si>
  <si>
    <t>B10 文學院(研究所)</t>
  </si>
  <si>
    <t>B20 管理學院(研究所)</t>
  </si>
  <si>
    <t>B30 農業暨自然資源學院(研究所)</t>
  </si>
  <si>
    <t>B60 工學院(研究所)</t>
  </si>
  <si>
    <t>B70 法政學院(研究所)</t>
  </si>
  <si>
    <t>B80 生命科學院(研究所)</t>
  </si>
  <si>
    <t>G11 中國文學系碩士班</t>
  </si>
  <si>
    <t>G12 外國語文學系碩士班</t>
  </si>
  <si>
    <t>G13 歷史學系碩士班</t>
  </si>
  <si>
    <t>G14 圖書資訊學研究所碩士班</t>
  </si>
  <si>
    <r>
      <t>G15 </t>
    </r>
    <r>
      <rPr>
        <sz val="12"/>
        <color theme="1"/>
        <rFont val="細明體"/>
        <family val="3"/>
        <charset val="136"/>
      </rPr>
      <t>台灣文學與跨國文化研究所碩士班</t>
    </r>
    <phoneticPr fontId="14" type="noConversion"/>
  </si>
  <si>
    <r>
      <t>G21 </t>
    </r>
    <r>
      <rPr>
        <sz val="12"/>
        <color theme="1"/>
        <rFont val="細明體"/>
        <family val="3"/>
        <charset val="136"/>
      </rPr>
      <t>財務金融學系碩士班</t>
    </r>
    <phoneticPr fontId="14" type="noConversion"/>
  </si>
  <si>
    <t>G23 企業管理學系碩士班</t>
  </si>
  <si>
    <t>G26 科技管理研究所科技管理碩士班</t>
  </si>
  <si>
    <t>G261 科技管理研究所電子商務碩士班</t>
  </si>
  <si>
    <t>G28 會計學系碩士班</t>
  </si>
  <si>
    <t>G29 資訊管理學系碩士班</t>
  </si>
  <si>
    <t>G44 行銷學系碩士班</t>
  </si>
  <si>
    <t>G81 運動與健康管理研究所碩士班</t>
  </si>
  <si>
    <t>G30F 景觀與遊憩碩士學位學程</t>
  </si>
  <si>
    <r>
      <t>G30G </t>
    </r>
    <r>
      <rPr>
        <sz val="12"/>
        <color theme="1"/>
        <rFont val="細明體"/>
        <family val="3"/>
        <charset val="136"/>
      </rPr>
      <t>國際農學碩士學位學程</t>
    </r>
    <phoneticPr fontId="14" type="noConversion"/>
  </si>
  <si>
    <t>G30I 農業經濟與行銷碩士學位學程</t>
  </si>
  <si>
    <t>G31 農藝學系碩士班</t>
  </si>
  <si>
    <t>G32 園藝學系碩士班</t>
  </si>
  <si>
    <t>G33 森林學系碩士班</t>
  </si>
  <si>
    <t>G34 應用經濟學系碩士班</t>
  </si>
  <si>
    <t>G35 植物病理學系碩士班</t>
  </si>
  <si>
    <t>G36 昆蟲學系碩士班</t>
  </si>
  <si>
    <t>G37 動物科學系碩士班</t>
  </si>
  <si>
    <t>G39 土壤環境科學系碩士班</t>
  </si>
  <si>
    <t>G40 生物產業機電工程學系碩士班</t>
  </si>
  <si>
    <t>G41 生物科技學研究所碩士班</t>
  </si>
  <si>
    <t>G42 水土保持學系碩士班</t>
  </si>
  <si>
    <r>
      <t>G43 </t>
    </r>
    <r>
      <rPr>
        <sz val="12"/>
        <color theme="1"/>
        <rFont val="細明體"/>
        <family val="3"/>
        <charset val="136"/>
      </rPr>
      <t>食品暨應用生物科技學系碩士班</t>
    </r>
    <phoneticPr fontId="14" type="noConversion"/>
  </si>
  <si>
    <t>G45 生物產業管理研究所碩士班</t>
  </si>
  <si>
    <t>G49 植物醫學暨安全農業碩士學位學程</t>
  </si>
  <si>
    <t>G50 食品安全研究所碩士班</t>
  </si>
  <si>
    <t>G56 資訊工程學系碩士班</t>
  </si>
  <si>
    <t>G64 電機工程學系碩士班</t>
  </si>
  <si>
    <t>G93 通訊工程研究所碩士班</t>
  </si>
  <si>
    <t>G94 光電工程研究所碩士班</t>
  </si>
  <si>
    <r>
      <t>G17 </t>
    </r>
    <r>
      <rPr>
        <sz val="12"/>
        <color theme="1"/>
        <rFont val="細明體"/>
        <family val="3"/>
        <charset val="136"/>
      </rPr>
      <t>奈米科學研究所碩士班</t>
    </r>
    <phoneticPr fontId="14" type="noConversion"/>
  </si>
  <si>
    <t>G18 統計學研究所碩士班</t>
  </si>
  <si>
    <t>G51 化學系碩士班</t>
  </si>
  <si>
    <t>G53 應用數學系碩士班</t>
  </si>
  <si>
    <t>G531 應用數學系計算科學碩士班</t>
  </si>
  <si>
    <t>G54 物理學系碩士班</t>
  </si>
  <si>
    <t>G541 物理學系生物物理學碩士班</t>
  </si>
  <si>
    <t>G95 資料科學與資訊計算研究所碩士班</t>
  </si>
  <si>
    <t>G61 機械工程學系碩士班</t>
  </si>
  <si>
    <t>G62 土木工程學系碩士班</t>
  </si>
  <si>
    <t>G63 環境工程學系碩士班</t>
  </si>
  <si>
    <t>G65 化學工程學系碩士班</t>
  </si>
  <si>
    <t>G66 材料科學與工程學系碩士班</t>
  </si>
  <si>
    <t>G67 精密工程研究所碩士班</t>
  </si>
  <si>
    <t>G68 生醫工程研究所碩士班</t>
  </si>
  <si>
    <t>G22 國際政治研究所碩士班</t>
  </si>
  <si>
    <t>G24 法律學系碩士班</t>
  </si>
  <si>
    <t>G82 教師專業發展研究所碩士班</t>
  </si>
  <si>
    <t>G91 國家政策與公共事務研究所碩士班</t>
  </si>
  <si>
    <t>G19 基因體暨生物資訊學研究所碩士班</t>
  </si>
  <si>
    <t>G52 生命科學系碩士班</t>
  </si>
  <si>
    <t>G55 分子生物學研究所碩士班</t>
  </si>
  <si>
    <t>G58 生物化學研究所碩士班</t>
  </si>
  <si>
    <t>G59 生物醫學研究所碩士班</t>
  </si>
  <si>
    <t>G71 全球事務研究跨洲碩士學位學程</t>
  </si>
  <si>
    <t>G38 獸醫學系碩士班</t>
  </si>
  <si>
    <r>
      <t>G46 </t>
    </r>
    <r>
      <rPr>
        <sz val="12"/>
        <color theme="1"/>
        <rFont val="細明體"/>
        <family val="3"/>
        <charset val="136"/>
      </rPr>
      <t>微生物暨公共衛生學研究所碩士班</t>
    </r>
    <phoneticPr fontId="14" type="noConversion"/>
  </si>
  <si>
    <t>G47 獸醫病理生物學研究所碩士班</t>
  </si>
  <si>
    <t>博士班課程</t>
    <phoneticPr fontId="1" type="noConversion"/>
  </si>
  <si>
    <t>D01F 組織工程與再生醫學博士學位學程</t>
  </si>
  <si>
    <t>D01G 微生物基因體學博士學位學程</t>
  </si>
  <si>
    <t>D10F 台灣與跨文化研究國際博士學位學程</t>
  </si>
  <si>
    <t>D41 生物科技學研究所博士班</t>
  </si>
  <si>
    <t>D50F 大數據產學研發博士學位學程</t>
  </si>
  <si>
    <t>D01H 醫學生物科技博士學位學程</t>
  </si>
  <si>
    <t>D80F 轉譯醫學博士學位學程</t>
  </si>
  <si>
    <t>碩士在職專班課程</t>
    <phoneticPr fontId="1" type="noConversion"/>
  </si>
  <si>
    <t>W11 中國文學系碩士在職專班</t>
  </si>
  <si>
    <t>W13 歷史學系碩士在職專班</t>
  </si>
  <si>
    <t>W151 台灣文學與跨國文化研究所碩士在職專班</t>
  </si>
  <si>
    <t>W26 科技管理研究所智慧科技管理班</t>
  </si>
  <si>
    <t>W27 高階經理人碩士在職專班</t>
  </si>
  <si>
    <t>W274 高階經理人碩士在職專班兩岸台商組</t>
  </si>
  <si>
    <t>W276 高階經理人中科碩士在職專班事業經營組</t>
  </si>
  <si>
    <t>W277 高階經理人碩士在職專班越南台商組</t>
  </si>
  <si>
    <t>W29 資訊管理學系碩士在職專班</t>
  </si>
  <si>
    <t>W34 應用經濟學系碩士在職專班</t>
  </si>
  <si>
    <t>W42 水土保持學系碩士在職專班</t>
  </si>
  <si>
    <t>W43 食品暨應用生物科技學系碩士在職專班</t>
  </si>
  <si>
    <r>
      <t>W85 </t>
    </r>
    <r>
      <rPr>
        <sz val="12"/>
        <color theme="1"/>
        <rFont val="細明體"/>
        <family val="3"/>
        <charset val="136"/>
      </rPr>
      <t>農業企業經營管理碩士在職專班</t>
    </r>
    <phoneticPr fontId="14" type="noConversion"/>
  </si>
  <si>
    <t>W56 資訊工程學系碩士在職專班</t>
  </si>
  <si>
    <t>W64 電機工程學系碩士在職專班</t>
  </si>
  <si>
    <t>W50F 人工智慧與資料科學碩士在職學位學程</t>
  </si>
  <si>
    <t>W53 應用數學系大數據碩士在職專班</t>
  </si>
  <si>
    <t>W539 應用數學系中等學校教師在職進修數學教學碩士學位班</t>
  </si>
  <si>
    <t>W546 物理學系（奈米電子與光電能源）中科碩士在職專班</t>
  </si>
  <si>
    <t>W61 機械工程學系碩士在職專班</t>
  </si>
  <si>
    <t>W62 土木工程學系碩士在職專班</t>
  </si>
  <si>
    <r>
      <t>W63</t>
    </r>
    <r>
      <rPr>
        <sz val="12"/>
        <color theme="1"/>
        <rFont val="細明體"/>
        <family val="3"/>
        <charset val="136"/>
      </rPr>
      <t>環境工程學系碩士在職專班</t>
    </r>
    <r>
      <rPr>
        <sz val="12"/>
        <color theme="1"/>
        <rFont val="Albany WT TC"/>
        <family val="2"/>
      </rPr>
      <t> </t>
    </r>
    <phoneticPr fontId="14" type="noConversion"/>
  </si>
  <si>
    <t>W65 化學工程學系碩士在職專班</t>
  </si>
  <si>
    <t>W66 材料科學與工程學系碩士在職專班</t>
  </si>
  <si>
    <t>W67 精密工程研究所碩士在職專班</t>
  </si>
  <si>
    <t>W22 國際政治研究所碩士在職專班</t>
  </si>
  <si>
    <t>W24 法律學系碩士在職專班</t>
  </si>
  <si>
    <r>
      <t>W91 </t>
    </r>
    <r>
      <rPr>
        <sz val="12"/>
        <color theme="1"/>
        <rFont val="細明體"/>
        <family val="3"/>
        <charset val="136"/>
      </rPr>
      <t>國家政策與公共事務研究所碩士在職專班</t>
    </r>
    <phoneticPr fontId="14" type="noConversion"/>
  </si>
  <si>
    <t>W52 生命科學院碩士在職專班</t>
  </si>
  <si>
    <t>進修學士班課程</t>
    <phoneticPr fontId="1" type="noConversion"/>
  </si>
  <si>
    <t>N00 不限系別(進修學士班)</t>
  </si>
  <si>
    <t>N01F 數位人文與文創產業進修學士學位學程</t>
  </si>
  <si>
    <t>N11 中國文學系進修學士班</t>
  </si>
  <si>
    <t>N12 外國語文學系進修學士班</t>
  </si>
  <si>
    <t>N01G 創新產業經營進修學士學位學程</t>
  </si>
  <si>
    <t>N46 生物產業管理進修學士學位學程</t>
  </si>
  <si>
    <t>合計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</si>
</sst>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color theme="1"/>
      <name val="Albany WT TC"/>
      <family val="2"/>
    </font>
    <font>
      <b/>
      <sz val="12"/>
      <color theme="1"/>
      <name val="細明體"/>
      <family val="3"/>
      <charset val="136"/>
    </font>
    <font>
      <b/>
      <sz val="14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theme="1"/>
      <name val="Albany WT TC"/>
      <family val="2"/>
    </font>
    <font>
      <sz val="12"/>
      <color theme="1"/>
      <name val="細明體"/>
      <family val="3"/>
      <charset val="136"/>
    </font>
    <font>
      <sz val="9"/>
      <name val="新細明體"/>
      <family val="2"/>
      <charset val="13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4" borderId="3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center" vertical="top" wrapText="1"/>
    </xf>
    <xf numFmtId="0" fontId="0" fillId="0" borderId="1" xfId="0" applyNumberForma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6" borderId="1" xfId="0" applyFont="1" applyFill="1" applyBorder="1">
      <alignment vertical="center"/>
    </xf>
    <xf numFmtId="0" fontId="0" fillId="6" borderId="1" xfId="0" applyFont="1" applyFill="1" applyBorder="1" applyAlignment="1">
      <alignment horizontal="center" vertical="center"/>
    </xf>
    <xf numFmtId="0" fontId="6" fillId="0" borderId="10" xfId="1" applyFont="1" applyBorder="1" applyAlignment="1">
      <alignment horizontal="left" vertical="center"/>
    </xf>
    <xf numFmtId="0" fontId="4" fillId="5" borderId="6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9" fillId="0" borderId="0" xfId="1" applyFont="1">
      <alignment vertical="center"/>
    </xf>
    <xf numFmtId="0" fontId="3" fillId="0" borderId="0" xfId="1" applyFont="1">
      <alignment vertical="center"/>
    </xf>
    <xf numFmtId="0" fontId="11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11" fillId="7" borderId="4" xfId="2" applyFont="1" applyFill="1" applyBorder="1" applyAlignment="1">
      <alignment horizontal="left" vertical="top" wrapText="1"/>
    </xf>
    <xf numFmtId="0" fontId="11" fillId="7" borderId="3" xfId="2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center" vertical="top" wrapText="1"/>
    </xf>
    <xf numFmtId="0" fontId="11" fillId="8" borderId="4" xfId="2" applyFont="1" applyFill="1" applyBorder="1" applyAlignment="1">
      <alignment horizontal="left" vertical="top" wrapText="1"/>
    </xf>
    <xf numFmtId="0" fontId="11" fillId="8" borderId="3" xfId="2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horizontal="center" vertical="top" wrapText="1"/>
    </xf>
    <xf numFmtId="0" fontId="11" fillId="9" borderId="4" xfId="2" applyFont="1" applyFill="1" applyBorder="1" applyAlignment="1">
      <alignment horizontal="left" vertical="top" wrapText="1"/>
    </xf>
    <xf numFmtId="0" fontId="11" fillId="9" borderId="3" xfId="2" applyFont="1" applyFill="1" applyBorder="1" applyAlignment="1">
      <alignment horizontal="left" vertical="top" wrapText="1"/>
    </xf>
    <xf numFmtId="0" fontId="12" fillId="9" borderId="1" xfId="0" applyFont="1" applyFill="1" applyBorder="1" applyAlignment="1">
      <alignment horizontal="left" vertical="top" wrapText="1"/>
    </xf>
    <xf numFmtId="0" fontId="12" fillId="9" borderId="1" xfId="0" applyFont="1" applyFill="1" applyBorder="1" applyAlignment="1">
      <alignment horizontal="center" vertical="top" wrapText="1"/>
    </xf>
    <xf numFmtId="0" fontId="11" fillId="10" borderId="4" xfId="2" applyFont="1" applyFill="1" applyBorder="1" applyAlignment="1">
      <alignment horizontal="left" vertical="top" wrapText="1"/>
    </xf>
    <xf numFmtId="0" fontId="11" fillId="10" borderId="3" xfId="2" applyFont="1" applyFill="1" applyBorder="1" applyAlignment="1">
      <alignment horizontal="left" vertical="top" wrapText="1"/>
    </xf>
    <xf numFmtId="0" fontId="12" fillId="10" borderId="1" xfId="0" applyFont="1" applyFill="1" applyBorder="1" applyAlignment="1">
      <alignment horizontal="left" vertical="top" wrapText="1"/>
    </xf>
    <xf numFmtId="0" fontId="12" fillId="10" borderId="1" xfId="0" applyFont="1" applyFill="1" applyBorder="1" applyAlignment="1">
      <alignment horizontal="center" vertical="top" wrapText="1"/>
    </xf>
    <xf numFmtId="0" fontId="11" fillId="11" borderId="7" xfId="2" applyFont="1" applyFill="1" applyBorder="1" applyAlignment="1">
      <alignment horizontal="left" vertical="top" wrapText="1"/>
    </xf>
    <xf numFmtId="0" fontId="11" fillId="11" borderId="11" xfId="2" applyFont="1" applyFill="1" applyBorder="1" applyAlignment="1">
      <alignment horizontal="left" vertical="top" wrapText="1"/>
    </xf>
    <xf numFmtId="0" fontId="12" fillId="11" borderId="1" xfId="0" applyFont="1" applyFill="1" applyBorder="1" applyAlignment="1">
      <alignment horizontal="left" vertical="top" wrapText="1"/>
    </xf>
    <xf numFmtId="0" fontId="12" fillId="11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</cellXfs>
  <cellStyles count="3">
    <cellStyle name="一般" xfId="0" builtinId="0"/>
    <cellStyle name="一般 2" xfId="1"/>
    <cellStyle name="好 2" xfId="2"/>
  </cellStyles>
  <dxfs count="7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表格1" displayName="表格1" ref="A5:AK23" headerRowCount="0" totalsRowShown="0" headerRowDxfId="77" headerRowBorderDxfId="76" tableBorderDxfId="75" totalsRowBorderDxfId="74">
  <tableColumns count="37">
    <tableColumn id="1" name="欄1" headerRowDxfId="73" dataDxfId="72" headerRowCellStyle="一般 2"/>
    <tableColumn id="2" name="欄2" headerRowDxfId="71" dataDxfId="70"/>
    <tableColumn id="3" name="欄3" headerRowDxfId="69" dataDxfId="68"/>
    <tableColumn id="4" name="欄4" headerRowDxfId="67" dataDxfId="66"/>
    <tableColumn id="5" name="欄5" headerRowDxfId="65" dataDxfId="64"/>
    <tableColumn id="6" name="欄6" headerRowDxfId="63" dataDxfId="62"/>
    <tableColumn id="7" name="欄7" headerRowDxfId="61" dataDxfId="60"/>
    <tableColumn id="8" name="欄8" headerRowDxfId="59" dataDxfId="58"/>
    <tableColumn id="9" name="欄9" headerRowDxfId="57" dataDxfId="56"/>
    <tableColumn id="10" name="欄10" headerRowDxfId="55" dataDxfId="54"/>
    <tableColumn id="11" name="欄11" headerRowDxfId="53" dataDxfId="52"/>
    <tableColumn id="12" name="欄12" headerRowDxfId="51" dataDxfId="50"/>
    <tableColumn id="13" name="欄13" headerRowDxfId="49" dataDxfId="48"/>
    <tableColumn id="14" name="欄14" headerRowDxfId="47" dataDxfId="46"/>
    <tableColumn id="15" name="欄15" headerRowDxfId="45" dataDxfId="44"/>
    <tableColumn id="16" name="欄16" headerRowDxfId="43" dataDxfId="42"/>
    <tableColumn id="17" name="欄17" headerRowDxfId="41" dataDxfId="40"/>
    <tableColumn id="18" name="欄18" headerRowDxfId="39" dataDxfId="38"/>
    <tableColumn id="19" name="欄19" headerRowDxfId="37" dataDxfId="36"/>
    <tableColumn id="20" name="欄20" headerRowDxfId="35" dataDxfId="34"/>
    <tableColumn id="21" name="欄21" headerRowDxfId="33" dataDxfId="32"/>
    <tableColumn id="22" name="欄22" headerRowDxfId="31" dataDxfId="30"/>
    <tableColumn id="23" name="欄23" headerRowDxfId="29" dataDxfId="28"/>
    <tableColumn id="24" name="欄24" headerRowDxfId="27" dataDxfId="26"/>
    <tableColumn id="25" name="欄25" headerRowDxfId="25" dataDxfId="24"/>
    <tableColumn id="26" name="欄26" headerRowDxfId="23" dataDxfId="22"/>
    <tableColumn id="27" name="欄27" headerRowDxfId="21" dataDxfId="20"/>
    <tableColumn id="28" name="欄28" headerRowDxfId="19" dataDxfId="18"/>
    <tableColumn id="29" name="欄29" headerRowDxfId="17" dataDxfId="16"/>
    <tableColumn id="30" name="欄30" headerRowDxfId="15" dataDxfId="14"/>
    <tableColumn id="31" name="欄31" headerRowDxfId="13" dataDxfId="12"/>
    <tableColumn id="32" name="欄32" headerRowDxfId="11" dataDxfId="10"/>
    <tableColumn id="33" name="欄33" headerRowDxfId="9" dataDxfId="8"/>
    <tableColumn id="35" name="欄35" headerRowDxfId="7" dataDxfId="6"/>
    <tableColumn id="36" name="欄36" headerRowDxfId="5" dataDxfId="4"/>
    <tableColumn id="37" name="欄37" headerRowDxfId="3" dataDxfId="2"/>
    <tableColumn id="39" name="欄39" headerRowDxfId="1" dataDxfId="0">
      <calculatedColumnFormula>SUM(AI5:AJ5)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zoomScale="130" zoomScaleNormal="130" workbookViewId="0">
      <pane xSplit="1" ySplit="4" topLeftCell="B5" activePane="bottomRight" state="frozenSplit"/>
      <selection pane="topRight" activeCell="M1" sqref="M1"/>
      <selection pane="bottomLeft" activeCell="A14" sqref="A14"/>
      <selection pane="bottomRight" activeCell="C31" sqref="C31"/>
    </sheetView>
  </sheetViews>
  <sheetFormatPr defaultColWidth="9" defaultRowHeight="16.5"/>
  <cols>
    <col min="1" max="1" width="12.875" style="1" customWidth="1"/>
    <col min="2" max="2" width="8.875" style="1" bestFit="1" customWidth="1"/>
    <col min="3" max="3" width="7.375" style="1" bestFit="1" customWidth="1"/>
    <col min="4" max="4" width="7.625" style="1" bestFit="1" customWidth="1"/>
    <col min="5" max="6" width="6.25" style="1" bestFit="1" customWidth="1"/>
    <col min="7" max="7" width="5.75" style="1" customWidth="1"/>
    <col min="8" max="8" width="6.25" style="1" bestFit="1" customWidth="1"/>
    <col min="9" max="9" width="7.625" style="1" bestFit="1" customWidth="1"/>
    <col min="10" max="16" width="6.75" style="1" customWidth="1"/>
    <col min="17" max="17" width="6.875" style="1" customWidth="1"/>
    <col min="18" max="33" width="6.75" style="1" customWidth="1"/>
    <col min="34" max="34" width="7.625" style="1" bestFit="1" customWidth="1"/>
    <col min="35" max="37" width="6.75" style="1" customWidth="1"/>
    <col min="38" max="16384" width="9" style="1"/>
  </cols>
  <sheetData>
    <row r="1" spans="1:37" ht="24.75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37" ht="36.75" customHeight="1">
      <c r="A2" s="20" t="s">
        <v>8</v>
      </c>
      <c r="B2" s="23" t="s">
        <v>0</v>
      </c>
      <c r="C2" s="23"/>
      <c r="D2" s="23"/>
      <c r="E2" s="23"/>
      <c r="F2" s="23"/>
      <c r="G2" s="23"/>
      <c r="H2" s="24" t="s">
        <v>4</v>
      </c>
      <c r="I2" s="25"/>
      <c r="J2" s="25"/>
      <c r="K2" s="25"/>
      <c r="L2" s="25"/>
      <c r="M2" s="26"/>
      <c r="N2" s="24" t="s">
        <v>9</v>
      </c>
      <c r="O2" s="25"/>
      <c r="P2" s="25"/>
      <c r="Q2" s="25"/>
      <c r="R2" s="25"/>
      <c r="S2" s="26"/>
      <c r="T2" s="24" t="s">
        <v>5</v>
      </c>
      <c r="U2" s="25"/>
      <c r="V2" s="25"/>
      <c r="W2" s="25"/>
      <c r="X2" s="25"/>
      <c r="Y2" s="26"/>
      <c r="Z2" s="24" t="s">
        <v>6</v>
      </c>
      <c r="AA2" s="25"/>
      <c r="AB2" s="25"/>
      <c r="AC2" s="25"/>
      <c r="AD2" s="25"/>
      <c r="AE2" s="26"/>
      <c r="AF2" s="24" t="s">
        <v>7</v>
      </c>
      <c r="AG2" s="25"/>
      <c r="AH2" s="25"/>
      <c r="AI2" s="25"/>
      <c r="AJ2" s="25"/>
      <c r="AK2" s="26"/>
    </row>
    <row r="3" spans="1:37" ht="16.149999999999999" customHeight="1">
      <c r="A3" s="21"/>
      <c r="B3" s="23" t="s">
        <v>1</v>
      </c>
      <c r="C3" s="23"/>
      <c r="D3" s="23"/>
      <c r="E3" s="23" t="s">
        <v>10</v>
      </c>
      <c r="F3" s="23"/>
      <c r="G3" s="23"/>
      <c r="H3" s="23" t="s">
        <v>1</v>
      </c>
      <c r="I3" s="23"/>
      <c r="J3" s="23"/>
      <c r="K3" s="23" t="s">
        <v>10</v>
      </c>
      <c r="L3" s="23"/>
      <c r="M3" s="23"/>
      <c r="N3" s="23" t="s">
        <v>1</v>
      </c>
      <c r="O3" s="23"/>
      <c r="P3" s="23"/>
      <c r="Q3" s="23" t="s">
        <v>10</v>
      </c>
      <c r="R3" s="23"/>
      <c r="S3" s="23"/>
      <c r="T3" s="23" t="s">
        <v>1</v>
      </c>
      <c r="U3" s="23"/>
      <c r="V3" s="23"/>
      <c r="W3" s="23" t="s">
        <v>10</v>
      </c>
      <c r="X3" s="23"/>
      <c r="Y3" s="23"/>
      <c r="Z3" s="23" t="s">
        <v>1</v>
      </c>
      <c r="AA3" s="23"/>
      <c r="AB3" s="23"/>
      <c r="AC3" s="23" t="s">
        <v>10</v>
      </c>
      <c r="AD3" s="23"/>
      <c r="AE3" s="23"/>
      <c r="AF3" s="23" t="s">
        <v>1</v>
      </c>
      <c r="AG3" s="23"/>
      <c r="AH3" s="23"/>
      <c r="AI3" s="23" t="s">
        <v>10</v>
      </c>
      <c r="AJ3" s="23"/>
      <c r="AK3" s="23"/>
    </row>
    <row r="4" spans="1:37" ht="16.149999999999999" customHeight="1">
      <c r="A4" s="22"/>
      <c r="B4" s="12" t="s">
        <v>2</v>
      </c>
      <c r="C4" s="12" t="s">
        <v>3</v>
      </c>
      <c r="D4" s="13" t="s">
        <v>11</v>
      </c>
      <c r="E4" s="12" t="s">
        <v>2</v>
      </c>
      <c r="F4" s="12" t="s">
        <v>3</v>
      </c>
      <c r="G4" s="13" t="s">
        <v>11</v>
      </c>
      <c r="H4" s="12" t="s">
        <v>2</v>
      </c>
      <c r="I4" s="12" t="s">
        <v>3</v>
      </c>
      <c r="J4" s="13" t="s">
        <v>11</v>
      </c>
      <c r="K4" s="12" t="s">
        <v>2</v>
      </c>
      <c r="L4" s="12" t="s">
        <v>3</v>
      </c>
      <c r="M4" s="13" t="s">
        <v>11</v>
      </c>
      <c r="N4" s="12" t="s">
        <v>2</v>
      </c>
      <c r="O4" s="12" t="s">
        <v>3</v>
      </c>
      <c r="P4" s="13" t="s">
        <v>11</v>
      </c>
      <c r="Q4" s="12" t="s">
        <v>2</v>
      </c>
      <c r="R4" s="12" t="s">
        <v>3</v>
      </c>
      <c r="S4" s="13" t="s">
        <v>11</v>
      </c>
      <c r="T4" s="12" t="s">
        <v>2</v>
      </c>
      <c r="U4" s="12" t="s">
        <v>3</v>
      </c>
      <c r="V4" s="13" t="s">
        <v>11</v>
      </c>
      <c r="W4" s="12" t="s">
        <v>2</v>
      </c>
      <c r="X4" s="12" t="s">
        <v>3</v>
      </c>
      <c r="Y4" s="13" t="s">
        <v>11</v>
      </c>
      <c r="Z4" s="12" t="s">
        <v>2</v>
      </c>
      <c r="AA4" s="12" t="s">
        <v>3</v>
      </c>
      <c r="AB4" s="13" t="s">
        <v>11</v>
      </c>
      <c r="AC4" s="12" t="s">
        <v>2</v>
      </c>
      <c r="AD4" s="12" t="s">
        <v>3</v>
      </c>
      <c r="AE4" s="13" t="s">
        <v>11</v>
      </c>
      <c r="AF4" s="12" t="s">
        <v>2</v>
      </c>
      <c r="AG4" s="12" t="s">
        <v>3</v>
      </c>
      <c r="AH4" s="13" t="s">
        <v>11</v>
      </c>
      <c r="AI4" s="12" t="s">
        <v>2</v>
      </c>
      <c r="AJ4" s="12" t="s">
        <v>3</v>
      </c>
      <c r="AK4" s="13" t="s">
        <v>11</v>
      </c>
    </row>
    <row r="5" spans="1:37" ht="16.149999999999999" customHeight="1">
      <c r="A5" s="11" t="s">
        <v>27</v>
      </c>
      <c r="B5" s="4">
        <v>88875</v>
      </c>
      <c r="C5" s="4">
        <v>36966</v>
      </c>
      <c r="D5" s="4">
        <f t="shared" ref="D5:D18" si="0">SUM(B5:C5)</f>
        <v>125841</v>
      </c>
      <c r="E5" s="4">
        <v>1703</v>
      </c>
      <c r="F5" s="4">
        <v>1027</v>
      </c>
      <c r="G5" s="4">
        <f t="shared" ref="G5:G18" si="1">SUM(E5:F5)</f>
        <v>2730</v>
      </c>
      <c r="H5" s="4">
        <v>7645</v>
      </c>
      <c r="I5" s="4">
        <v>9375</v>
      </c>
      <c r="J5" s="4">
        <f t="shared" ref="J5:J18" si="2">SUM(H5:I5)</f>
        <v>17020</v>
      </c>
      <c r="K5" s="4">
        <v>593</v>
      </c>
      <c r="L5" s="4">
        <v>1560</v>
      </c>
      <c r="M5" s="4">
        <f t="shared" ref="M5:M18" si="3">SUM(K5:L5)</f>
        <v>2153</v>
      </c>
      <c r="N5" s="4">
        <v>361</v>
      </c>
      <c r="O5" s="4">
        <v>18</v>
      </c>
      <c r="P5" s="4">
        <f t="shared" ref="P5:P18" si="4">SUM(N5:O5)</f>
        <v>379</v>
      </c>
      <c r="Q5" s="4">
        <v>32</v>
      </c>
      <c r="R5" s="4">
        <v>8</v>
      </c>
      <c r="S5" s="4">
        <f t="shared" ref="S5:S18" si="5">SUM(Q5:R5)</f>
        <v>40</v>
      </c>
      <c r="T5" s="4">
        <v>322</v>
      </c>
      <c r="U5" s="4">
        <v>1179</v>
      </c>
      <c r="V5" s="4">
        <f t="shared" ref="V5:V18" si="6">SUM(T5:U5)</f>
        <v>1501</v>
      </c>
      <c r="W5" s="4">
        <v>20</v>
      </c>
      <c r="X5" s="4">
        <v>108</v>
      </c>
      <c r="Y5" s="4">
        <f t="shared" ref="Y5:Y18" si="7">SUM(W5:X5)</f>
        <v>128</v>
      </c>
      <c r="Z5" s="3" t="s">
        <v>13</v>
      </c>
      <c r="AA5" s="3" t="s">
        <v>13</v>
      </c>
      <c r="AB5" s="4">
        <v>0</v>
      </c>
      <c r="AC5" s="3" t="s">
        <v>13</v>
      </c>
      <c r="AD5" s="3" t="s">
        <v>13</v>
      </c>
      <c r="AE5" s="4">
        <v>0</v>
      </c>
      <c r="AF5" s="4">
        <v>20737</v>
      </c>
      <c r="AG5" s="4">
        <v>9615</v>
      </c>
      <c r="AH5" s="4">
        <f t="shared" ref="AH5:AH21" si="8">SUM(AF5:AG5)</f>
        <v>30352</v>
      </c>
      <c r="AI5" s="4">
        <v>407</v>
      </c>
      <c r="AJ5" s="4">
        <v>153</v>
      </c>
      <c r="AK5" s="7">
        <f t="shared" ref="AK5:AK22" si="9">SUM(AI5:AJ5)</f>
        <v>560</v>
      </c>
    </row>
    <row r="6" spans="1:37" ht="16.149999999999999" customHeight="1">
      <c r="A6" s="6" t="s">
        <v>26</v>
      </c>
      <c r="B6" s="4">
        <v>89691</v>
      </c>
      <c r="C6" s="4">
        <v>40580</v>
      </c>
      <c r="D6" s="4">
        <f t="shared" si="0"/>
        <v>130271</v>
      </c>
      <c r="E6" s="4">
        <v>1737</v>
      </c>
      <c r="F6" s="4">
        <v>1085</v>
      </c>
      <c r="G6" s="4">
        <f t="shared" si="1"/>
        <v>2822</v>
      </c>
      <c r="H6" s="4">
        <v>9136</v>
      </c>
      <c r="I6" s="4">
        <v>12439</v>
      </c>
      <c r="J6" s="4">
        <f t="shared" si="2"/>
        <v>21575</v>
      </c>
      <c r="K6" s="4">
        <v>621</v>
      </c>
      <c r="L6" s="4">
        <v>1554</v>
      </c>
      <c r="M6" s="4">
        <f t="shared" si="3"/>
        <v>2175</v>
      </c>
      <c r="N6" s="4">
        <v>419</v>
      </c>
      <c r="O6" s="4">
        <v>29</v>
      </c>
      <c r="P6" s="4">
        <f t="shared" si="4"/>
        <v>448</v>
      </c>
      <c r="Q6" s="4">
        <v>41</v>
      </c>
      <c r="R6" s="4">
        <v>16</v>
      </c>
      <c r="S6" s="4">
        <f t="shared" si="5"/>
        <v>57</v>
      </c>
      <c r="T6" s="4">
        <v>556</v>
      </c>
      <c r="U6" s="4">
        <v>1590</v>
      </c>
      <c r="V6" s="4">
        <f t="shared" si="6"/>
        <v>2146</v>
      </c>
      <c r="W6" s="4">
        <v>32</v>
      </c>
      <c r="X6" s="4">
        <v>129</v>
      </c>
      <c r="Y6" s="4">
        <f t="shared" si="7"/>
        <v>161</v>
      </c>
      <c r="Z6" s="3" t="s">
        <v>13</v>
      </c>
      <c r="AA6" s="3" t="s">
        <v>13</v>
      </c>
      <c r="AB6" s="4">
        <v>0</v>
      </c>
      <c r="AC6" s="3" t="s">
        <v>13</v>
      </c>
      <c r="AD6" s="3" t="s">
        <v>13</v>
      </c>
      <c r="AE6" s="4">
        <v>0</v>
      </c>
      <c r="AF6" s="4">
        <v>22226</v>
      </c>
      <c r="AG6" s="4">
        <v>13542</v>
      </c>
      <c r="AH6" s="4">
        <f t="shared" si="8"/>
        <v>35768</v>
      </c>
      <c r="AI6" s="4">
        <v>423</v>
      </c>
      <c r="AJ6" s="4">
        <v>190</v>
      </c>
      <c r="AK6" s="7">
        <f t="shared" si="9"/>
        <v>613</v>
      </c>
    </row>
    <row r="7" spans="1:37" ht="16.149999999999999" customHeight="1">
      <c r="A7" s="11" t="s">
        <v>25</v>
      </c>
      <c r="B7" s="4">
        <v>96948</v>
      </c>
      <c r="C7" s="4">
        <v>45289</v>
      </c>
      <c r="D7" s="4">
        <f t="shared" si="0"/>
        <v>142237</v>
      </c>
      <c r="E7" s="4">
        <v>1704</v>
      </c>
      <c r="F7" s="4">
        <v>1178</v>
      </c>
      <c r="G7" s="4">
        <f t="shared" si="1"/>
        <v>2882</v>
      </c>
      <c r="H7" s="4">
        <v>9780</v>
      </c>
      <c r="I7" s="4">
        <v>14779</v>
      </c>
      <c r="J7" s="4">
        <f t="shared" si="2"/>
        <v>24559</v>
      </c>
      <c r="K7" s="4">
        <v>636</v>
      </c>
      <c r="L7" s="4">
        <v>1635</v>
      </c>
      <c r="M7" s="4">
        <f t="shared" si="3"/>
        <v>2271</v>
      </c>
      <c r="N7" s="4">
        <v>947</v>
      </c>
      <c r="O7" s="4">
        <v>19</v>
      </c>
      <c r="P7" s="4">
        <f t="shared" si="4"/>
        <v>966</v>
      </c>
      <c r="Q7" s="4">
        <v>80</v>
      </c>
      <c r="R7" s="4">
        <v>11</v>
      </c>
      <c r="S7" s="4">
        <f t="shared" si="5"/>
        <v>91</v>
      </c>
      <c r="T7" s="4">
        <v>836</v>
      </c>
      <c r="U7" s="4">
        <v>1756</v>
      </c>
      <c r="V7" s="4">
        <f t="shared" si="6"/>
        <v>2592</v>
      </c>
      <c r="W7" s="4">
        <v>40</v>
      </c>
      <c r="X7" s="4">
        <v>167</v>
      </c>
      <c r="Y7" s="4">
        <f t="shared" si="7"/>
        <v>207</v>
      </c>
      <c r="Z7" s="3" t="s">
        <v>13</v>
      </c>
      <c r="AA7" s="3" t="s">
        <v>13</v>
      </c>
      <c r="AB7" s="4">
        <v>0</v>
      </c>
      <c r="AC7" s="3" t="s">
        <v>13</v>
      </c>
      <c r="AD7" s="3" t="s">
        <v>13</v>
      </c>
      <c r="AE7" s="4">
        <v>0</v>
      </c>
      <c r="AF7" s="4">
        <v>21065</v>
      </c>
      <c r="AG7" s="4">
        <v>14420</v>
      </c>
      <c r="AH7" s="4">
        <f t="shared" si="8"/>
        <v>35485</v>
      </c>
      <c r="AI7" s="4">
        <v>408</v>
      </c>
      <c r="AJ7" s="4">
        <v>212</v>
      </c>
      <c r="AK7" s="7">
        <f t="shared" si="9"/>
        <v>620</v>
      </c>
    </row>
    <row r="8" spans="1:37" ht="16.149999999999999" customHeight="1">
      <c r="A8" s="6" t="s">
        <v>24</v>
      </c>
      <c r="B8" s="4">
        <v>100378</v>
      </c>
      <c r="C8" s="4">
        <v>50341</v>
      </c>
      <c r="D8" s="4">
        <f t="shared" si="0"/>
        <v>150719</v>
      </c>
      <c r="E8" s="4">
        <v>1765</v>
      </c>
      <c r="F8" s="4">
        <v>1278</v>
      </c>
      <c r="G8" s="4">
        <f t="shared" si="1"/>
        <v>3043</v>
      </c>
      <c r="H8" s="4">
        <v>8862</v>
      </c>
      <c r="I8" s="4">
        <v>17060</v>
      </c>
      <c r="J8" s="4">
        <f t="shared" si="2"/>
        <v>25922</v>
      </c>
      <c r="K8" s="4">
        <v>588</v>
      </c>
      <c r="L8" s="4">
        <v>1785</v>
      </c>
      <c r="M8" s="4">
        <f t="shared" si="3"/>
        <v>2373</v>
      </c>
      <c r="N8" s="4">
        <v>101</v>
      </c>
      <c r="O8" s="4">
        <v>57</v>
      </c>
      <c r="P8" s="4">
        <f t="shared" si="4"/>
        <v>158</v>
      </c>
      <c r="Q8" s="4">
        <v>29</v>
      </c>
      <c r="R8" s="4">
        <v>30</v>
      </c>
      <c r="S8" s="4">
        <f t="shared" si="5"/>
        <v>59</v>
      </c>
      <c r="T8" s="4">
        <v>1071</v>
      </c>
      <c r="U8" s="4">
        <v>3159</v>
      </c>
      <c r="V8" s="4">
        <f t="shared" si="6"/>
        <v>4230</v>
      </c>
      <c r="W8" s="4">
        <v>46</v>
      </c>
      <c r="X8" s="4">
        <v>211</v>
      </c>
      <c r="Y8" s="4">
        <f t="shared" si="7"/>
        <v>257</v>
      </c>
      <c r="Z8" s="3" t="s">
        <v>13</v>
      </c>
      <c r="AA8" s="3" t="s">
        <v>13</v>
      </c>
      <c r="AB8" s="4">
        <v>0</v>
      </c>
      <c r="AC8" s="3" t="s">
        <v>13</v>
      </c>
      <c r="AD8" s="3" t="s">
        <v>13</v>
      </c>
      <c r="AE8" s="4">
        <v>0</v>
      </c>
      <c r="AF8" s="4">
        <v>21778</v>
      </c>
      <c r="AG8" s="4">
        <v>14105</v>
      </c>
      <c r="AH8" s="4">
        <f t="shared" si="8"/>
        <v>35883</v>
      </c>
      <c r="AI8" s="4">
        <v>409</v>
      </c>
      <c r="AJ8" s="4">
        <v>204</v>
      </c>
      <c r="AK8" s="7">
        <f t="shared" si="9"/>
        <v>613</v>
      </c>
    </row>
    <row r="9" spans="1:37" ht="16.149999999999999" customHeight="1">
      <c r="A9" s="11" t="s">
        <v>23</v>
      </c>
      <c r="B9" s="4">
        <v>99017</v>
      </c>
      <c r="C9" s="4">
        <v>53505</v>
      </c>
      <c r="D9" s="4">
        <f t="shared" si="0"/>
        <v>152522</v>
      </c>
      <c r="E9" s="4">
        <v>1711</v>
      </c>
      <c r="F9" s="4">
        <v>1276</v>
      </c>
      <c r="G9" s="4">
        <f t="shared" si="1"/>
        <v>2987</v>
      </c>
      <c r="H9" s="4">
        <v>8310</v>
      </c>
      <c r="I9" s="4">
        <v>13006</v>
      </c>
      <c r="J9" s="4">
        <f t="shared" si="2"/>
        <v>21316</v>
      </c>
      <c r="K9" s="4">
        <v>628</v>
      </c>
      <c r="L9" s="4">
        <v>1846</v>
      </c>
      <c r="M9" s="4">
        <f t="shared" si="3"/>
        <v>2474</v>
      </c>
      <c r="N9" s="4">
        <v>129</v>
      </c>
      <c r="O9" s="4">
        <v>45</v>
      </c>
      <c r="P9" s="4">
        <f t="shared" si="4"/>
        <v>174</v>
      </c>
      <c r="Q9" s="4">
        <v>34</v>
      </c>
      <c r="R9" s="4">
        <v>29</v>
      </c>
      <c r="S9" s="4">
        <f t="shared" si="5"/>
        <v>63</v>
      </c>
      <c r="T9" s="4">
        <v>539</v>
      </c>
      <c r="U9" s="4">
        <v>1565</v>
      </c>
      <c r="V9" s="4">
        <f t="shared" si="6"/>
        <v>2104</v>
      </c>
      <c r="W9" s="4">
        <v>22</v>
      </c>
      <c r="X9" s="4">
        <v>115</v>
      </c>
      <c r="Y9" s="4">
        <f t="shared" si="7"/>
        <v>137</v>
      </c>
      <c r="Z9" s="2" t="s">
        <v>12</v>
      </c>
      <c r="AA9" s="2" t="s">
        <v>12</v>
      </c>
      <c r="AB9" s="4">
        <v>0</v>
      </c>
      <c r="AC9" s="2" t="s">
        <v>12</v>
      </c>
      <c r="AD9" s="2" t="s">
        <v>12</v>
      </c>
      <c r="AE9" s="4">
        <v>0</v>
      </c>
      <c r="AF9" s="4">
        <v>20318</v>
      </c>
      <c r="AG9" s="4">
        <v>15654</v>
      </c>
      <c r="AH9" s="4">
        <f t="shared" si="8"/>
        <v>35972</v>
      </c>
      <c r="AI9" s="4">
        <v>405</v>
      </c>
      <c r="AJ9" s="4">
        <v>227</v>
      </c>
      <c r="AK9" s="7">
        <f t="shared" si="9"/>
        <v>632</v>
      </c>
    </row>
    <row r="10" spans="1:37" ht="16.149999999999999" customHeight="1">
      <c r="A10" s="6" t="s">
        <v>22</v>
      </c>
      <c r="B10" s="4">
        <v>98087</v>
      </c>
      <c r="C10" s="4">
        <v>54999</v>
      </c>
      <c r="D10" s="4">
        <f t="shared" si="0"/>
        <v>153086</v>
      </c>
      <c r="E10" s="4">
        <v>1724</v>
      </c>
      <c r="F10" s="4">
        <v>1342</v>
      </c>
      <c r="G10" s="4">
        <f t="shared" si="1"/>
        <v>3066</v>
      </c>
      <c r="H10" s="4">
        <v>8554</v>
      </c>
      <c r="I10" s="4">
        <v>13728</v>
      </c>
      <c r="J10" s="4">
        <f t="shared" si="2"/>
        <v>22282</v>
      </c>
      <c r="K10" s="4">
        <v>622</v>
      </c>
      <c r="L10" s="4">
        <v>1875</v>
      </c>
      <c r="M10" s="4">
        <f t="shared" si="3"/>
        <v>2497</v>
      </c>
      <c r="N10" s="4">
        <v>209</v>
      </c>
      <c r="O10" s="4">
        <v>64</v>
      </c>
      <c r="P10" s="4">
        <f t="shared" si="4"/>
        <v>273</v>
      </c>
      <c r="Q10" s="4">
        <v>42</v>
      </c>
      <c r="R10" s="4">
        <v>27</v>
      </c>
      <c r="S10" s="4">
        <f t="shared" si="5"/>
        <v>69</v>
      </c>
      <c r="T10" s="4">
        <v>1039</v>
      </c>
      <c r="U10" s="4">
        <v>3046</v>
      </c>
      <c r="V10" s="4">
        <f t="shared" si="6"/>
        <v>4085</v>
      </c>
      <c r="W10" s="4">
        <v>47</v>
      </c>
      <c r="X10" s="4">
        <v>243</v>
      </c>
      <c r="Y10" s="4">
        <f t="shared" si="7"/>
        <v>290</v>
      </c>
      <c r="Z10" s="4">
        <v>533</v>
      </c>
      <c r="AA10" s="4">
        <v>149</v>
      </c>
      <c r="AB10" s="4">
        <f t="shared" ref="AB10:AB18" si="10">SUM(Z10:AA10)</f>
        <v>682</v>
      </c>
      <c r="AC10" s="4">
        <v>16</v>
      </c>
      <c r="AD10" s="4">
        <v>6</v>
      </c>
      <c r="AE10" s="4">
        <f t="shared" ref="AE10:AE18" si="11">SUM(AC10:AD10)</f>
        <v>22</v>
      </c>
      <c r="AF10" s="4">
        <v>17227</v>
      </c>
      <c r="AG10" s="4">
        <v>16012</v>
      </c>
      <c r="AH10" s="4">
        <f t="shared" si="8"/>
        <v>33239</v>
      </c>
      <c r="AI10" s="4">
        <v>366</v>
      </c>
      <c r="AJ10" s="4">
        <v>243</v>
      </c>
      <c r="AK10" s="7">
        <f t="shared" si="9"/>
        <v>609</v>
      </c>
    </row>
    <row r="11" spans="1:37" ht="16.149999999999999" customHeight="1">
      <c r="A11" s="11" t="s">
        <v>21</v>
      </c>
      <c r="B11" s="4">
        <v>98358</v>
      </c>
      <c r="C11" s="4">
        <v>53282</v>
      </c>
      <c r="D11" s="4">
        <f t="shared" si="0"/>
        <v>151640</v>
      </c>
      <c r="E11" s="4">
        <v>1748</v>
      </c>
      <c r="F11" s="4">
        <v>1340</v>
      </c>
      <c r="G11" s="4">
        <f t="shared" si="1"/>
        <v>3088</v>
      </c>
      <c r="H11" s="4">
        <v>9125</v>
      </c>
      <c r="I11" s="4">
        <v>15306</v>
      </c>
      <c r="J11" s="4">
        <f t="shared" si="2"/>
        <v>24431</v>
      </c>
      <c r="K11" s="4">
        <v>631</v>
      </c>
      <c r="L11" s="4">
        <v>2016</v>
      </c>
      <c r="M11" s="4">
        <f t="shared" si="3"/>
        <v>2647</v>
      </c>
      <c r="N11" s="4">
        <v>272</v>
      </c>
      <c r="O11" s="4">
        <v>108</v>
      </c>
      <c r="P11" s="4">
        <f t="shared" si="4"/>
        <v>380</v>
      </c>
      <c r="Q11" s="4">
        <v>47</v>
      </c>
      <c r="R11" s="4">
        <v>45</v>
      </c>
      <c r="S11" s="4">
        <f t="shared" si="5"/>
        <v>92</v>
      </c>
      <c r="T11" s="4">
        <v>1182</v>
      </c>
      <c r="U11" s="4">
        <v>3350</v>
      </c>
      <c r="V11" s="4">
        <f t="shared" si="6"/>
        <v>4532</v>
      </c>
      <c r="W11" s="4">
        <v>54</v>
      </c>
      <c r="X11" s="4">
        <v>233</v>
      </c>
      <c r="Y11" s="4">
        <f t="shared" si="7"/>
        <v>287</v>
      </c>
      <c r="Z11" s="4">
        <v>370</v>
      </c>
      <c r="AA11" s="4">
        <v>97</v>
      </c>
      <c r="AB11" s="4">
        <f t="shared" si="10"/>
        <v>467</v>
      </c>
      <c r="AC11" s="4">
        <v>15</v>
      </c>
      <c r="AD11" s="4">
        <v>6</v>
      </c>
      <c r="AE11" s="4">
        <f t="shared" si="11"/>
        <v>21</v>
      </c>
      <c r="AF11" s="4">
        <v>16522</v>
      </c>
      <c r="AG11" s="4">
        <v>14454</v>
      </c>
      <c r="AH11" s="4">
        <f t="shared" si="8"/>
        <v>30976</v>
      </c>
      <c r="AI11" s="4">
        <v>339</v>
      </c>
      <c r="AJ11" s="4">
        <v>225</v>
      </c>
      <c r="AK11" s="7">
        <f t="shared" si="9"/>
        <v>564</v>
      </c>
    </row>
    <row r="12" spans="1:37" ht="16.149999999999999" customHeight="1">
      <c r="A12" s="5" t="s">
        <v>14</v>
      </c>
      <c r="B12" s="4">
        <v>101982</v>
      </c>
      <c r="C12" s="4">
        <v>53143</v>
      </c>
      <c r="D12" s="4">
        <f t="shared" si="0"/>
        <v>155125</v>
      </c>
      <c r="E12" s="4">
        <v>1729</v>
      </c>
      <c r="F12" s="4">
        <v>1318</v>
      </c>
      <c r="G12" s="4">
        <f t="shared" si="1"/>
        <v>3047</v>
      </c>
      <c r="H12" s="4">
        <v>8190</v>
      </c>
      <c r="I12" s="4">
        <v>14722</v>
      </c>
      <c r="J12" s="4">
        <f t="shared" si="2"/>
        <v>22912</v>
      </c>
      <c r="K12" s="4">
        <v>474</v>
      </c>
      <c r="L12" s="4">
        <v>1803</v>
      </c>
      <c r="M12" s="4">
        <f t="shared" si="3"/>
        <v>2277</v>
      </c>
      <c r="N12" s="4">
        <v>1176</v>
      </c>
      <c r="O12" s="4">
        <v>917</v>
      </c>
      <c r="P12" s="4">
        <f t="shared" si="4"/>
        <v>2093</v>
      </c>
      <c r="Q12" s="4">
        <v>249</v>
      </c>
      <c r="R12" s="4">
        <v>234</v>
      </c>
      <c r="S12" s="4">
        <f t="shared" si="5"/>
        <v>483</v>
      </c>
      <c r="T12" s="4">
        <v>1285</v>
      </c>
      <c r="U12" s="4">
        <v>3640</v>
      </c>
      <c r="V12" s="4">
        <f t="shared" si="6"/>
        <v>4925</v>
      </c>
      <c r="W12" s="4">
        <v>63</v>
      </c>
      <c r="X12" s="4">
        <v>237</v>
      </c>
      <c r="Y12" s="4">
        <f t="shared" si="7"/>
        <v>300</v>
      </c>
      <c r="Z12" s="4">
        <v>189</v>
      </c>
      <c r="AA12" s="4">
        <v>209</v>
      </c>
      <c r="AB12" s="4">
        <f t="shared" si="10"/>
        <v>398</v>
      </c>
      <c r="AC12" s="4">
        <v>15</v>
      </c>
      <c r="AD12" s="4">
        <v>14</v>
      </c>
      <c r="AE12" s="4">
        <f t="shared" si="11"/>
        <v>29</v>
      </c>
      <c r="AF12" s="4">
        <v>15624</v>
      </c>
      <c r="AG12" s="4">
        <v>14412</v>
      </c>
      <c r="AH12" s="4">
        <f t="shared" si="8"/>
        <v>30036</v>
      </c>
      <c r="AI12" s="4">
        <v>316</v>
      </c>
      <c r="AJ12" s="4">
        <v>230</v>
      </c>
      <c r="AK12" s="7">
        <f t="shared" si="9"/>
        <v>546</v>
      </c>
    </row>
    <row r="13" spans="1:37" ht="16.149999999999999" customHeight="1">
      <c r="A13" s="5" t="s">
        <v>15</v>
      </c>
      <c r="B13" s="4">
        <v>102229</v>
      </c>
      <c r="C13" s="4">
        <v>54575</v>
      </c>
      <c r="D13" s="4">
        <f t="shared" si="0"/>
        <v>156804</v>
      </c>
      <c r="E13" s="4">
        <v>1732</v>
      </c>
      <c r="F13" s="4">
        <v>1265</v>
      </c>
      <c r="G13" s="4">
        <f t="shared" si="1"/>
        <v>2997</v>
      </c>
      <c r="H13" s="4">
        <v>8366</v>
      </c>
      <c r="I13" s="4">
        <v>14748</v>
      </c>
      <c r="J13" s="4">
        <f t="shared" si="2"/>
        <v>23114</v>
      </c>
      <c r="K13" s="4">
        <v>480</v>
      </c>
      <c r="L13" s="4">
        <v>1606</v>
      </c>
      <c r="M13" s="4">
        <f t="shared" si="3"/>
        <v>2086</v>
      </c>
      <c r="N13" s="4">
        <v>1134</v>
      </c>
      <c r="O13" s="4">
        <v>1079</v>
      </c>
      <c r="P13" s="4">
        <f t="shared" si="4"/>
        <v>2213</v>
      </c>
      <c r="Q13" s="4">
        <v>256</v>
      </c>
      <c r="R13" s="4">
        <v>239</v>
      </c>
      <c r="S13" s="4">
        <f t="shared" si="5"/>
        <v>495</v>
      </c>
      <c r="T13" s="4">
        <v>1349</v>
      </c>
      <c r="U13" s="4">
        <v>3792</v>
      </c>
      <c r="V13" s="4">
        <f t="shared" si="6"/>
        <v>5141</v>
      </c>
      <c r="W13" s="4">
        <v>61</v>
      </c>
      <c r="X13" s="4">
        <v>249</v>
      </c>
      <c r="Y13" s="4">
        <f t="shared" si="7"/>
        <v>310</v>
      </c>
      <c r="Z13" s="4">
        <v>192</v>
      </c>
      <c r="AA13" s="4">
        <v>108</v>
      </c>
      <c r="AB13" s="4">
        <f t="shared" si="10"/>
        <v>300</v>
      </c>
      <c r="AC13" s="4">
        <v>18</v>
      </c>
      <c r="AD13" s="4">
        <v>11</v>
      </c>
      <c r="AE13" s="4">
        <f t="shared" si="11"/>
        <v>29</v>
      </c>
      <c r="AF13" s="4">
        <v>12902</v>
      </c>
      <c r="AG13" s="4">
        <v>13303</v>
      </c>
      <c r="AH13" s="4">
        <f t="shared" si="8"/>
        <v>26205</v>
      </c>
      <c r="AI13" s="4">
        <v>278</v>
      </c>
      <c r="AJ13" s="4">
        <v>217</v>
      </c>
      <c r="AK13" s="7">
        <f t="shared" si="9"/>
        <v>495</v>
      </c>
    </row>
    <row r="14" spans="1:37" ht="16.149999999999999" customHeight="1">
      <c r="A14" s="5" t="s">
        <v>16</v>
      </c>
      <c r="B14" s="4">
        <v>110510</v>
      </c>
      <c r="C14" s="4">
        <v>54837</v>
      </c>
      <c r="D14" s="4">
        <f t="shared" si="0"/>
        <v>165347</v>
      </c>
      <c r="E14" s="4">
        <v>1918</v>
      </c>
      <c r="F14" s="4">
        <v>1250</v>
      </c>
      <c r="G14" s="4">
        <f t="shared" si="1"/>
        <v>3168</v>
      </c>
      <c r="H14" s="4">
        <v>8591</v>
      </c>
      <c r="I14" s="4">
        <v>14159</v>
      </c>
      <c r="J14" s="4">
        <f t="shared" si="2"/>
        <v>22750</v>
      </c>
      <c r="K14" s="4">
        <v>509</v>
      </c>
      <c r="L14" s="4">
        <v>1463</v>
      </c>
      <c r="M14" s="4">
        <f t="shared" si="3"/>
        <v>1972</v>
      </c>
      <c r="N14" s="4">
        <v>1158</v>
      </c>
      <c r="O14" s="4">
        <v>929</v>
      </c>
      <c r="P14" s="4">
        <f t="shared" si="4"/>
        <v>2087</v>
      </c>
      <c r="Q14" s="4">
        <v>263</v>
      </c>
      <c r="R14" s="4">
        <v>230</v>
      </c>
      <c r="S14" s="4">
        <f t="shared" si="5"/>
        <v>493</v>
      </c>
      <c r="T14" s="4">
        <v>1689</v>
      </c>
      <c r="U14" s="4">
        <v>5000</v>
      </c>
      <c r="V14" s="4">
        <f t="shared" si="6"/>
        <v>6689</v>
      </c>
      <c r="W14" s="4">
        <v>60</v>
      </c>
      <c r="X14" s="4">
        <v>288</v>
      </c>
      <c r="Y14" s="4">
        <f t="shared" si="7"/>
        <v>348</v>
      </c>
      <c r="Z14" s="4">
        <v>57</v>
      </c>
      <c r="AA14" s="4">
        <v>50</v>
      </c>
      <c r="AB14" s="4">
        <f t="shared" si="10"/>
        <v>107</v>
      </c>
      <c r="AC14" s="4">
        <v>8</v>
      </c>
      <c r="AD14" s="4">
        <v>6</v>
      </c>
      <c r="AE14" s="4">
        <f t="shared" si="11"/>
        <v>14</v>
      </c>
      <c r="AF14" s="4">
        <v>11335</v>
      </c>
      <c r="AG14" s="4">
        <v>10649</v>
      </c>
      <c r="AH14" s="4">
        <f t="shared" si="8"/>
        <v>21984</v>
      </c>
      <c r="AI14" s="4">
        <v>251</v>
      </c>
      <c r="AJ14" s="4">
        <v>193</v>
      </c>
      <c r="AK14" s="7">
        <f t="shared" si="9"/>
        <v>444</v>
      </c>
    </row>
    <row r="15" spans="1:37" ht="16.149999999999999" customHeight="1">
      <c r="A15" s="5" t="s">
        <v>17</v>
      </c>
      <c r="B15" s="4">
        <v>171539</v>
      </c>
      <c r="C15" s="4">
        <v>56586</v>
      </c>
      <c r="D15" s="4">
        <f t="shared" si="0"/>
        <v>228125</v>
      </c>
      <c r="E15" s="4">
        <v>1971</v>
      </c>
      <c r="F15" s="4">
        <v>1294</v>
      </c>
      <c r="G15" s="4">
        <f t="shared" si="1"/>
        <v>3265</v>
      </c>
      <c r="H15" s="4">
        <v>8645</v>
      </c>
      <c r="I15" s="4">
        <v>13898</v>
      </c>
      <c r="J15" s="4">
        <f t="shared" si="2"/>
        <v>22543</v>
      </c>
      <c r="K15" s="4">
        <v>527</v>
      </c>
      <c r="L15" s="4">
        <v>1432</v>
      </c>
      <c r="M15" s="4">
        <f t="shared" si="3"/>
        <v>1959</v>
      </c>
      <c r="N15" s="4">
        <v>1169</v>
      </c>
      <c r="O15" s="4">
        <v>736</v>
      </c>
      <c r="P15" s="4">
        <f t="shared" si="4"/>
        <v>1905</v>
      </c>
      <c r="Q15" s="4">
        <v>270</v>
      </c>
      <c r="R15" s="4">
        <v>192</v>
      </c>
      <c r="S15" s="4">
        <f t="shared" si="5"/>
        <v>462</v>
      </c>
      <c r="T15" s="4">
        <v>1476</v>
      </c>
      <c r="U15" s="4">
        <v>5513</v>
      </c>
      <c r="V15" s="4">
        <f t="shared" si="6"/>
        <v>6989</v>
      </c>
      <c r="W15" s="4">
        <v>65</v>
      </c>
      <c r="X15" s="4">
        <v>327</v>
      </c>
      <c r="Y15" s="4">
        <f t="shared" si="7"/>
        <v>392</v>
      </c>
      <c r="Z15" s="4">
        <v>6</v>
      </c>
      <c r="AA15" s="4">
        <v>25</v>
      </c>
      <c r="AB15" s="4">
        <f t="shared" si="10"/>
        <v>31</v>
      </c>
      <c r="AC15" s="4">
        <v>1</v>
      </c>
      <c r="AD15" s="4">
        <v>5</v>
      </c>
      <c r="AE15" s="4">
        <f t="shared" si="11"/>
        <v>6</v>
      </c>
      <c r="AF15" s="4">
        <v>9596</v>
      </c>
      <c r="AG15" s="4">
        <v>9197</v>
      </c>
      <c r="AH15" s="4">
        <f t="shared" si="8"/>
        <v>18793</v>
      </c>
      <c r="AI15" s="4">
        <v>215</v>
      </c>
      <c r="AJ15" s="4">
        <v>184</v>
      </c>
      <c r="AK15" s="7">
        <f t="shared" si="9"/>
        <v>399</v>
      </c>
    </row>
    <row r="16" spans="1:37" ht="16.149999999999999" customHeight="1">
      <c r="A16" s="5" t="s">
        <v>18</v>
      </c>
      <c r="B16" s="4">
        <v>164369</v>
      </c>
      <c r="C16" s="4">
        <v>54879</v>
      </c>
      <c r="D16" s="4">
        <f t="shared" si="0"/>
        <v>219248</v>
      </c>
      <c r="E16" s="4">
        <v>2017</v>
      </c>
      <c r="F16" s="4">
        <v>1299</v>
      </c>
      <c r="G16" s="4">
        <f t="shared" si="1"/>
        <v>3316</v>
      </c>
      <c r="H16" s="4">
        <v>8241</v>
      </c>
      <c r="I16" s="4">
        <v>14707</v>
      </c>
      <c r="J16" s="4">
        <f t="shared" si="2"/>
        <v>22948</v>
      </c>
      <c r="K16" s="4">
        <v>534</v>
      </c>
      <c r="L16" s="4">
        <v>1503</v>
      </c>
      <c r="M16" s="4">
        <f t="shared" si="3"/>
        <v>2037</v>
      </c>
      <c r="N16" s="4">
        <v>1027</v>
      </c>
      <c r="O16" s="4">
        <v>566</v>
      </c>
      <c r="P16" s="4">
        <f t="shared" si="4"/>
        <v>1593</v>
      </c>
      <c r="Q16" s="4">
        <v>261</v>
      </c>
      <c r="R16" s="4">
        <v>163</v>
      </c>
      <c r="S16" s="4">
        <f t="shared" si="5"/>
        <v>424</v>
      </c>
      <c r="T16" s="4">
        <v>1691</v>
      </c>
      <c r="U16" s="4">
        <v>5303</v>
      </c>
      <c r="V16" s="4">
        <f t="shared" si="6"/>
        <v>6994</v>
      </c>
      <c r="W16" s="4">
        <v>81</v>
      </c>
      <c r="X16" s="4">
        <v>319</v>
      </c>
      <c r="Y16" s="4">
        <f t="shared" si="7"/>
        <v>400</v>
      </c>
      <c r="Z16" s="4">
        <v>15</v>
      </c>
      <c r="AA16" s="4">
        <v>20</v>
      </c>
      <c r="AB16" s="4">
        <f t="shared" si="10"/>
        <v>35</v>
      </c>
      <c r="AC16" s="4">
        <v>3</v>
      </c>
      <c r="AD16" s="4">
        <v>9</v>
      </c>
      <c r="AE16" s="4">
        <f t="shared" si="11"/>
        <v>12</v>
      </c>
      <c r="AF16" s="4">
        <v>8318</v>
      </c>
      <c r="AG16" s="4">
        <v>7917</v>
      </c>
      <c r="AH16" s="4">
        <f t="shared" si="8"/>
        <v>16235</v>
      </c>
      <c r="AI16" s="4">
        <v>190</v>
      </c>
      <c r="AJ16" s="4">
        <v>176</v>
      </c>
      <c r="AK16" s="7">
        <f t="shared" si="9"/>
        <v>366</v>
      </c>
    </row>
    <row r="17" spans="1:37" ht="16.149999999999999" customHeight="1">
      <c r="A17" s="5" t="s">
        <v>19</v>
      </c>
      <c r="B17" s="4">
        <v>123530</v>
      </c>
      <c r="C17" s="4">
        <v>50497</v>
      </c>
      <c r="D17" s="4">
        <f t="shared" si="0"/>
        <v>174027</v>
      </c>
      <c r="E17" s="4">
        <v>2078</v>
      </c>
      <c r="F17" s="4">
        <v>1358</v>
      </c>
      <c r="G17" s="4">
        <f t="shared" si="1"/>
        <v>3436</v>
      </c>
      <c r="H17" s="4">
        <v>7599</v>
      </c>
      <c r="I17" s="4">
        <v>14594</v>
      </c>
      <c r="J17" s="4">
        <f t="shared" si="2"/>
        <v>22193</v>
      </c>
      <c r="K17" s="4">
        <v>520</v>
      </c>
      <c r="L17" s="4">
        <v>1517</v>
      </c>
      <c r="M17" s="4">
        <f t="shared" si="3"/>
        <v>2037</v>
      </c>
      <c r="N17" s="4">
        <v>987</v>
      </c>
      <c r="O17" s="4">
        <v>604</v>
      </c>
      <c r="P17" s="4">
        <f t="shared" si="4"/>
        <v>1591</v>
      </c>
      <c r="Q17" s="4">
        <v>276</v>
      </c>
      <c r="R17" s="4">
        <v>197</v>
      </c>
      <c r="S17" s="4">
        <f t="shared" si="5"/>
        <v>473</v>
      </c>
      <c r="T17" s="4">
        <v>1779</v>
      </c>
      <c r="U17" s="4">
        <v>5563</v>
      </c>
      <c r="V17" s="4">
        <f t="shared" si="6"/>
        <v>7342</v>
      </c>
      <c r="W17" s="4">
        <v>84</v>
      </c>
      <c r="X17" s="4">
        <v>323</v>
      </c>
      <c r="Y17" s="4">
        <f t="shared" si="7"/>
        <v>407</v>
      </c>
      <c r="Z17" s="4">
        <v>6</v>
      </c>
      <c r="AA17" s="4">
        <v>12</v>
      </c>
      <c r="AB17" s="4">
        <f t="shared" si="10"/>
        <v>18</v>
      </c>
      <c r="AC17" s="4">
        <v>2</v>
      </c>
      <c r="AD17" s="4">
        <v>5</v>
      </c>
      <c r="AE17" s="4">
        <f t="shared" si="11"/>
        <v>7</v>
      </c>
      <c r="AF17" s="4">
        <v>7840</v>
      </c>
      <c r="AG17" s="4">
        <v>6090</v>
      </c>
      <c r="AH17" s="4">
        <f t="shared" si="8"/>
        <v>13930</v>
      </c>
      <c r="AI17" s="4">
        <v>186</v>
      </c>
      <c r="AJ17" s="4">
        <v>177</v>
      </c>
      <c r="AK17" s="7">
        <f t="shared" si="9"/>
        <v>363</v>
      </c>
    </row>
    <row r="18" spans="1:37" ht="16.149999999999999" customHeight="1">
      <c r="A18" s="8" t="s">
        <v>20</v>
      </c>
      <c r="B18" s="9">
        <v>123790</v>
      </c>
      <c r="C18" s="9">
        <v>49604</v>
      </c>
      <c r="D18" s="9">
        <f t="shared" si="0"/>
        <v>173394</v>
      </c>
      <c r="E18" s="9">
        <v>2055</v>
      </c>
      <c r="F18" s="9">
        <v>1350</v>
      </c>
      <c r="G18" s="9">
        <f t="shared" si="1"/>
        <v>3405</v>
      </c>
      <c r="H18" s="9">
        <v>7389</v>
      </c>
      <c r="I18" s="9">
        <v>14166</v>
      </c>
      <c r="J18" s="9">
        <f t="shared" si="2"/>
        <v>21555</v>
      </c>
      <c r="K18" s="9">
        <v>516</v>
      </c>
      <c r="L18" s="9">
        <v>1516</v>
      </c>
      <c r="M18" s="9">
        <f t="shared" si="3"/>
        <v>2032</v>
      </c>
      <c r="N18" s="9">
        <v>837</v>
      </c>
      <c r="O18" s="9">
        <v>573</v>
      </c>
      <c r="P18" s="9">
        <f t="shared" si="4"/>
        <v>1410</v>
      </c>
      <c r="Q18" s="9">
        <v>255</v>
      </c>
      <c r="R18" s="9">
        <v>164</v>
      </c>
      <c r="S18" s="9">
        <f t="shared" si="5"/>
        <v>419</v>
      </c>
      <c r="T18" s="9">
        <v>1742</v>
      </c>
      <c r="U18" s="9">
        <v>5315</v>
      </c>
      <c r="V18" s="9">
        <f t="shared" si="6"/>
        <v>7057</v>
      </c>
      <c r="W18" s="9">
        <v>84</v>
      </c>
      <c r="X18" s="9">
        <v>314</v>
      </c>
      <c r="Y18" s="9">
        <f t="shared" si="7"/>
        <v>398</v>
      </c>
      <c r="Z18" s="9">
        <v>4</v>
      </c>
      <c r="AA18" s="9">
        <v>0</v>
      </c>
      <c r="AB18" s="9">
        <f t="shared" si="10"/>
        <v>4</v>
      </c>
      <c r="AC18" s="9">
        <v>3</v>
      </c>
      <c r="AD18" s="9">
        <v>0</v>
      </c>
      <c r="AE18" s="9">
        <f t="shared" si="11"/>
        <v>3</v>
      </c>
      <c r="AF18" s="9">
        <v>7850</v>
      </c>
      <c r="AG18" s="9">
        <v>5947</v>
      </c>
      <c r="AH18" s="9">
        <f t="shared" si="8"/>
        <v>13797</v>
      </c>
      <c r="AI18" s="9">
        <v>186</v>
      </c>
      <c r="AJ18" s="9">
        <v>180</v>
      </c>
      <c r="AK18" s="10">
        <f t="shared" si="9"/>
        <v>366</v>
      </c>
    </row>
    <row r="19" spans="1:37" ht="16.149999999999999" customHeight="1">
      <c r="A19" s="8" t="s">
        <v>28</v>
      </c>
      <c r="B19" s="4">
        <v>106425</v>
      </c>
      <c r="C19" s="4">
        <v>35277</v>
      </c>
      <c r="D19" s="4">
        <f>SUM(B19:C19)</f>
        <v>141702</v>
      </c>
      <c r="E19" s="4">
        <v>2061</v>
      </c>
      <c r="F19" s="4">
        <v>1354</v>
      </c>
      <c r="G19" s="4">
        <f>SUM(E19:F19)</f>
        <v>3415</v>
      </c>
      <c r="H19" s="4">
        <v>8196</v>
      </c>
      <c r="I19" s="4">
        <v>14149</v>
      </c>
      <c r="J19" s="4">
        <f>SUM(H19:I19)</f>
        <v>22345</v>
      </c>
      <c r="K19" s="4">
        <v>761</v>
      </c>
      <c r="L19" s="4">
        <v>1595</v>
      </c>
      <c r="M19" s="4">
        <f>SUM(K19:L19)</f>
        <v>2356</v>
      </c>
      <c r="N19" s="4">
        <v>101</v>
      </c>
      <c r="O19" s="4">
        <v>98</v>
      </c>
      <c r="P19" s="4">
        <f>SUM(N19:O19)</f>
        <v>199</v>
      </c>
      <c r="Q19" s="4">
        <v>26</v>
      </c>
      <c r="R19" s="4">
        <v>29</v>
      </c>
      <c r="S19" s="4">
        <f>SUM(Q19:R19)</f>
        <v>55</v>
      </c>
      <c r="T19" s="4">
        <v>1708</v>
      </c>
      <c r="U19" s="4">
        <v>4615</v>
      </c>
      <c r="V19" s="4">
        <f>SUM(T19:U19)</f>
        <v>6323</v>
      </c>
      <c r="W19" s="4">
        <v>89</v>
      </c>
      <c r="X19" s="4">
        <v>294</v>
      </c>
      <c r="Y19" s="4">
        <f>SUM(W19:X19)</f>
        <v>383</v>
      </c>
      <c r="Z19" s="4">
        <v>4</v>
      </c>
      <c r="AA19" s="4">
        <v>0</v>
      </c>
      <c r="AB19" s="4">
        <f>SUM(Z19:AA19)</f>
        <v>4</v>
      </c>
      <c r="AC19" s="4">
        <v>2</v>
      </c>
      <c r="AD19" s="4">
        <v>0</v>
      </c>
      <c r="AE19" s="4">
        <f>SUM(AC19:AD19)</f>
        <v>2</v>
      </c>
      <c r="AF19" s="4">
        <v>7614</v>
      </c>
      <c r="AG19" s="4">
        <v>5984</v>
      </c>
      <c r="AH19" s="4">
        <f t="shared" si="8"/>
        <v>13598</v>
      </c>
      <c r="AI19" s="4">
        <v>186</v>
      </c>
      <c r="AJ19" s="4">
        <v>184</v>
      </c>
      <c r="AK19" s="7">
        <f t="shared" si="9"/>
        <v>370</v>
      </c>
    </row>
    <row r="20" spans="1:37" ht="16.149999999999999" customHeight="1">
      <c r="A20" s="8" t="s">
        <v>29</v>
      </c>
      <c r="B20" s="4">
        <v>103772</v>
      </c>
      <c r="C20" s="4">
        <v>39791</v>
      </c>
      <c r="D20" s="4">
        <v>143563</v>
      </c>
      <c r="E20" s="4">
        <v>2022</v>
      </c>
      <c r="F20" s="4">
        <v>1287</v>
      </c>
      <c r="G20" s="4">
        <v>3309</v>
      </c>
      <c r="H20" s="4">
        <v>8198</v>
      </c>
      <c r="I20" s="4">
        <v>17643</v>
      </c>
      <c r="J20" s="4">
        <f>SUM(H20:I20)</f>
        <v>25841</v>
      </c>
      <c r="K20" s="4">
        <v>715</v>
      </c>
      <c r="L20" s="4">
        <v>1501</v>
      </c>
      <c r="M20" s="4">
        <f>SUM(K20:L20)</f>
        <v>2216</v>
      </c>
      <c r="N20" s="4">
        <v>117</v>
      </c>
      <c r="O20" s="4">
        <v>128</v>
      </c>
      <c r="P20" s="4">
        <f>SUM(N20:O20)</f>
        <v>245</v>
      </c>
      <c r="Q20" s="4">
        <v>23</v>
      </c>
      <c r="R20" s="4">
        <v>53</v>
      </c>
      <c r="S20" s="4">
        <f>SUM(Q20:R20)</f>
        <v>76</v>
      </c>
      <c r="T20" s="4">
        <v>1536</v>
      </c>
      <c r="U20" s="4">
        <v>4738</v>
      </c>
      <c r="V20" s="4">
        <f>SUM(T20:U20)</f>
        <v>6274</v>
      </c>
      <c r="W20" s="4">
        <v>82</v>
      </c>
      <c r="X20" s="4">
        <v>282</v>
      </c>
      <c r="Y20" s="4">
        <f>SUM(W20:X20)</f>
        <v>364</v>
      </c>
      <c r="Z20" s="3" t="s">
        <v>12</v>
      </c>
      <c r="AA20" s="3" t="s">
        <v>12</v>
      </c>
      <c r="AB20" s="4">
        <v>0</v>
      </c>
      <c r="AC20" s="3" t="s">
        <v>12</v>
      </c>
      <c r="AD20" s="3" t="s">
        <v>12</v>
      </c>
      <c r="AE20" s="4">
        <v>0</v>
      </c>
      <c r="AF20" s="4">
        <v>8097</v>
      </c>
      <c r="AG20" s="4">
        <v>5720</v>
      </c>
      <c r="AH20" s="4">
        <f t="shared" si="8"/>
        <v>13817</v>
      </c>
      <c r="AI20" s="4">
        <v>200</v>
      </c>
      <c r="AJ20" s="4">
        <v>172</v>
      </c>
      <c r="AK20" s="7">
        <f t="shared" si="9"/>
        <v>372</v>
      </c>
    </row>
    <row r="21" spans="1:37" ht="16.149999999999999" customHeight="1">
      <c r="A21" s="8" t="s">
        <v>30</v>
      </c>
      <c r="B21" s="9">
        <v>102634</v>
      </c>
      <c r="C21" s="9">
        <v>40490</v>
      </c>
      <c r="D21" s="4">
        <v>143563</v>
      </c>
      <c r="E21" s="9">
        <v>2033</v>
      </c>
      <c r="F21" s="9">
        <v>1300</v>
      </c>
      <c r="G21" s="4">
        <v>3309</v>
      </c>
      <c r="H21" s="9">
        <v>8313</v>
      </c>
      <c r="I21" s="9">
        <v>16899</v>
      </c>
      <c r="J21" s="4">
        <f>SUM(H21:I21)</f>
        <v>25212</v>
      </c>
      <c r="K21" s="9">
        <v>677</v>
      </c>
      <c r="L21" s="9">
        <v>1464</v>
      </c>
      <c r="M21" s="4">
        <f>SUM(K21:L21)</f>
        <v>2141</v>
      </c>
      <c r="N21" s="9">
        <v>141</v>
      </c>
      <c r="O21" s="9">
        <v>163</v>
      </c>
      <c r="P21" s="4">
        <f>SUM(N21:O21)</f>
        <v>304</v>
      </c>
      <c r="Q21" s="9">
        <v>32</v>
      </c>
      <c r="R21" s="9">
        <v>55</v>
      </c>
      <c r="S21" s="4">
        <f>SUM(Q21:R21)</f>
        <v>87</v>
      </c>
      <c r="T21" s="9">
        <v>1661</v>
      </c>
      <c r="U21" s="9">
        <v>4738</v>
      </c>
      <c r="V21" s="4">
        <f>SUM(T21:U21)</f>
        <v>6399</v>
      </c>
      <c r="W21" s="9">
        <v>85</v>
      </c>
      <c r="X21" s="9">
        <v>258</v>
      </c>
      <c r="Y21" s="4">
        <f>SUM(W21:X21)</f>
        <v>343</v>
      </c>
      <c r="Z21" s="3" t="s">
        <v>12</v>
      </c>
      <c r="AA21" s="3" t="s">
        <v>12</v>
      </c>
      <c r="AB21" s="4">
        <v>0</v>
      </c>
      <c r="AC21" s="3" t="s">
        <v>12</v>
      </c>
      <c r="AD21" s="3" t="s">
        <v>12</v>
      </c>
      <c r="AE21" s="4">
        <v>0</v>
      </c>
      <c r="AF21" s="9">
        <v>7989</v>
      </c>
      <c r="AG21" s="9">
        <v>5556</v>
      </c>
      <c r="AH21" s="4">
        <f t="shared" si="8"/>
        <v>13545</v>
      </c>
      <c r="AI21" s="9">
        <v>192</v>
      </c>
      <c r="AJ21" s="9">
        <v>159</v>
      </c>
      <c r="AK21" s="10">
        <f t="shared" si="9"/>
        <v>351</v>
      </c>
    </row>
    <row r="22" spans="1:37" ht="16.149999999999999" customHeight="1">
      <c r="A22" s="8" t="s">
        <v>31</v>
      </c>
      <c r="B22" s="4">
        <v>102064</v>
      </c>
      <c r="C22" s="4">
        <v>39471</v>
      </c>
      <c r="D22" s="4">
        <f>B22+C22</f>
        <v>141535</v>
      </c>
      <c r="E22" s="4">
        <v>2038</v>
      </c>
      <c r="F22" s="4">
        <v>1290</v>
      </c>
      <c r="G22" s="4">
        <f>E22+F22</f>
        <v>3328</v>
      </c>
      <c r="H22" s="4">
        <v>8366</v>
      </c>
      <c r="I22" s="4">
        <v>17142</v>
      </c>
      <c r="J22" s="4">
        <f>H22+I22</f>
        <v>25508</v>
      </c>
      <c r="K22" s="4">
        <v>683</v>
      </c>
      <c r="L22" s="4">
        <v>1508</v>
      </c>
      <c r="M22" s="4">
        <f>K22+L22</f>
        <v>2191</v>
      </c>
      <c r="N22" s="4">
        <v>106</v>
      </c>
      <c r="O22" s="4">
        <v>148</v>
      </c>
      <c r="P22" s="4">
        <f>N22+O22</f>
        <v>254</v>
      </c>
      <c r="Q22" s="4">
        <v>25</v>
      </c>
      <c r="R22" s="4">
        <v>55</v>
      </c>
      <c r="S22" s="4">
        <f>Q22+R22</f>
        <v>80</v>
      </c>
      <c r="T22" s="4">
        <v>1899</v>
      </c>
      <c r="U22" s="4">
        <v>4768</v>
      </c>
      <c r="V22" s="4">
        <f>T22+U22</f>
        <v>6667</v>
      </c>
      <c r="W22" s="4">
        <v>97</v>
      </c>
      <c r="X22" s="4">
        <v>264</v>
      </c>
      <c r="Y22" s="4">
        <f>W22+X22</f>
        <v>361</v>
      </c>
      <c r="Z22" s="3" t="s">
        <v>12</v>
      </c>
      <c r="AA22" s="3" t="s">
        <v>12</v>
      </c>
      <c r="AB22" s="4">
        <v>0</v>
      </c>
      <c r="AC22" s="3" t="s">
        <v>12</v>
      </c>
      <c r="AD22" s="3" t="s">
        <v>12</v>
      </c>
      <c r="AE22" s="4">
        <v>0</v>
      </c>
      <c r="AF22" s="4">
        <v>7430</v>
      </c>
      <c r="AG22" s="4">
        <v>5677</v>
      </c>
      <c r="AH22" s="14">
        <f>AF22+AG22</f>
        <v>13107</v>
      </c>
      <c r="AI22" s="4">
        <v>189</v>
      </c>
      <c r="AJ22" s="4">
        <v>162</v>
      </c>
      <c r="AK22" s="7">
        <f t="shared" si="9"/>
        <v>351</v>
      </c>
    </row>
    <row r="23" spans="1:37" ht="16.149999999999999" customHeight="1">
      <c r="A23" s="8" t="s">
        <v>32</v>
      </c>
      <c r="B23" s="4">
        <v>103047</v>
      </c>
      <c r="C23" s="4">
        <v>37353</v>
      </c>
      <c r="D23" s="4">
        <f>B23+C23</f>
        <v>140400</v>
      </c>
      <c r="E23" s="4">
        <v>2093</v>
      </c>
      <c r="F23" s="4">
        <v>1288</v>
      </c>
      <c r="G23" s="4">
        <f>E23+F23</f>
        <v>3381</v>
      </c>
      <c r="H23" s="4">
        <v>8297</v>
      </c>
      <c r="I23" s="4">
        <v>16318</v>
      </c>
      <c r="J23" s="4">
        <f>H23+I23</f>
        <v>24615</v>
      </c>
      <c r="K23" s="4">
        <v>643</v>
      </c>
      <c r="L23" s="4">
        <v>1471</v>
      </c>
      <c r="M23" s="4">
        <f>K23+L23</f>
        <v>2114</v>
      </c>
      <c r="N23" s="4">
        <v>138</v>
      </c>
      <c r="O23" s="4">
        <v>152</v>
      </c>
      <c r="P23" s="4">
        <f>N23+O23</f>
        <v>290</v>
      </c>
      <c r="Q23" s="4">
        <v>28</v>
      </c>
      <c r="R23" s="4">
        <v>51</v>
      </c>
      <c r="S23" s="4">
        <f>Q23+R23</f>
        <v>79</v>
      </c>
      <c r="T23" s="4">
        <v>2046</v>
      </c>
      <c r="U23" s="4">
        <v>4837</v>
      </c>
      <c r="V23" s="4">
        <f>T23+U23</f>
        <v>6883</v>
      </c>
      <c r="W23" s="4">
        <v>102</v>
      </c>
      <c r="X23" s="4">
        <v>272</v>
      </c>
      <c r="Y23" s="4">
        <f>W23+X23</f>
        <v>374</v>
      </c>
      <c r="Z23" s="16" t="s">
        <v>12</v>
      </c>
      <c r="AA23" s="16" t="s">
        <v>12</v>
      </c>
      <c r="AB23" s="15">
        <v>0</v>
      </c>
      <c r="AC23" s="16" t="s">
        <v>12</v>
      </c>
      <c r="AD23" s="16" t="s">
        <v>12</v>
      </c>
      <c r="AE23" s="15">
        <v>0</v>
      </c>
      <c r="AF23" s="4">
        <v>7617</v>
      </c>
      <c r="AG23" s="4">
        <v>5563</v>
      </c>
      <c r="AH23" s="14">
        <f>AF23+AG23</f>
        <v>13180</v>
      </c>
      <c r="AI23" s="4">
        <v>189</v>
      </c>
      <c r="AJ23" s="4">
        <v>168</v>
      </c>
      <c r="AK23" s="7">
        <f>SUM(AI23:AJ23)</f>
        <v>357</v>
      </c>
    </row>
    <row r="24" spans="1:37" ht="16.149999999999999" customHeight="1">
      <c r="A24" s="3" t="s">
        <v>33</v>
      </c>
      <c r="B24" s="4">
        <v>102999</v>
      </c>
      <c r="C24" s="4">
        <v>36788</v>
      </c>
      <c r="D24" s="4">
        <f>B24+C24</f>
        <v>139787</v>
      </c>
      <c r="E24" s="4">
        <v>2133</v>
      </c>
      <c r="F24" s="4">
        <v>1239</v>
      </c>
      <c r="G24" s="4">
        <f>E24+F24</f>
        <v>3372</v>
      </c>
      <c r="H24" s="4">
        <v>8460</v>
      </c>
      <c r="I24" s="4">
        <v>14708</v>
      </c>
      <c r="J24" s="4">
        <f>H24+I24</f>
        <v>23168</v>
      </c>
      <c r="K24" s="4">
        <v>668</v>
      </c>
      <c r="L24" s="4">
        <v>1369</v>
      </c>
      <c r="M24" s="4">
        <f>K24+L24</f>
        <v>2037</v>
      </c>
      <c r="N24" s="4">
        <v>144</v>
      </c>
      <c r="O24" s="4">
        <v>183</v>
      </c>
      <c r="P24" s="4">
        <f>N24+O24</f>
        <v>327</v>
      </c>
      <c r="Q24" s="4">
        <v>29</v>
      </c>
      <c r="R24" s="4">
        <v>57</v>
      </c>
      <c r="S24" s="4">
        <f>Q24+R24</f>
        <v>86</v>
      </c>
      <c r="T24" s="4">
        <v>2314</v>
      </c>
      <c r="U24" s="4">
        <v>5123</v>
      </c>
      <c r="V24" s="4">
        <f>T24+U24</f>
        <v>7437</v>
      </c>
      <c r="W24" s="4">
        <v>111</v>
      </c>
      <c r="X24" s="4">
        <v>290</v>
      </c>
      <c r="Y24" s="4">
        <f>W24+X24</f>
        <v>401</v>
      </c>
      <c r="Z24" s="18" t="s">
        <v>12</v>
      </c>
      <c r="AA24" s="18" t="s">
        <v>12</v>
      </c>
      <c r="AB24" s="17">
        <v>0</v>
      </c>
      <c r="AC24" s="18" t="s">
        <v>12</v>
      </c>
      <c r="AD24" s="18" t="s">
        <v>12</v>
      </c>
      <c r="AE24" s="17">
        <v>0</v>
      </c>
      <c r="AF24" s="4">
        <v>8002</v>
      </c>
      <c r="AG24" s="4">
        <v>5876</v>
      </c>
      <c r="AH24" s="14">
        <f>AF24+AG24</f>
        <v>13878</v>
      </c>
      <c r="AI24" s="4">
        <v>188</v>
      </c>
      <c r="AJ24" s="4">
        <v>178</v>
      </c>
      <c r="AK24" s="4">
        <f>AI24+AJ24</f>
        <v>366</v>
      </c>
    </row>
    <row r="25" spans="1:37" ht="16.149999999999999" customHeight="1">
      <c r="A25" s="3" t="s">
        <v>34</v>
      </c>
      <c r="B25" s="4">
        <v>102402</v>
      </c>
      <c r="C25" s="4">
        <v>36568</v>
      </c>
      <c r="D25" s="4">
        <f>SUM(B25:C25)</f>
        <v>138970</v>
      </c>
      <c r="E25" s="4">
        <v>2143</v>
      </c>
      <c r="F25" s="4">
        <v>1235</v>
      </c>
      <c r="G25" s="4">
        <f>SUM(E25:F25)</f>
        <v>3378</v>
      </c>
      <c r="H25" s="4">
        <v>8059</v>
      </c>
      <c r="I25" s="4">
        <v>14292</v>
      </c>
      <c r="J25" s="4">
        <f>SUM(H25:I25)</f>
        <v>22351</v>
      </c>
      <c r="K25" s="4">
        <v>661</v>
      </c>
      <c r="L25" s="4">
        <v>1350</v>
      </c>
      <c r="M25" s="4">
        <f>SUM(K25:L25)</f>
        <v>2011</v>
      </c>
      <c r="N25" s="4">
        <v>122</v>
      </c>
      <c r="O25" s="4">
        <v>159</v>
      </c>
      <c r="P25" s="4">
        <f>SUM(N25:O25)</f>
        <v>281</v>
      </c>
      <c r="Q25" s="4">
        <v>28</v>
      </c>
      <c r="R25" s="4">
        <v>55</v>
      </c>
      <c r="S25" s="4">
        <f>SUM(Q25:R25)</f>
        <v>83</v>
      </c>
      <c r="T25" s="4">
        <v>1914</v>
      </c>
      <c r="U25" s="4">
        <v>5537</v>
      </c>
      <c r="V25" s="4">
        <f>SUM(T25:U25)</f>
        <v>7451</v>
      </c>
      <c r="W25" s="4">
        <v>96</v>
      </c>
      <c r="X25" s="4">
        <v>302</v>
      </c>
      <c r="Y25" s="4">
        <f>SUM(W25:X25)</f>
        <v>398</v>
      </c>
      <c r="Z25" s="18" t="s">
        <v>12</v>
      </c>
      <c r="AA25" s="18" t="s">
        <v>12</v>
      </c>
      <c r="AB25" s="17">
        <v>0</v>
      </c>
      <c r="AC25" s="18" t="s">
        <v>12</v>
      </c>
      <c r="AD25" s="18" t="s">
        <v>12</v>
      </c>
      <c r="AE25" s="17">
        <v>0</v>
      </c>
      <c r="AF25" s="4">
        <v>7519</v>
      </c>
      <c r="AG25" s="4">
        <v>6075</v>
      </c>
      <c r="AH25" s="4">
        <f>SUM(AF25:AG25)</f>
        <v>13594</v>
      </c>
      <c r="AI25" s="4">
        <v>179</v>
      </c>
      <c r="AJ25" s="4">
        <v>192</v>
      </c>
      <c r="AK25" s="4">
        <f>SUM(AI25:AJ25)</f>
        <v>371</v>
      </c>
    </row>
    <row r="26" spans="1:37" ht="16.149999999999999" customHeight="1">
      <c r="A26" s="3" t="s">
        <v>35</v>
      </c>
      <c r="B26" s="4">
        <v>105654</v>
      </c>
      <c r="C26" s="4">
        <v>36314</v>
      </c>
      <c r="D26" s="4">
        <f>SUM(B26:C26)</f>
        <v>141968</v>
      </c>
      <c r="E26" s="4">
        <v>2193</v>
      </c>
      <c r="F26" s="4">
        <v>1233</v>
      </c>
      <c r="G26" s="4">
        <f>SUM(E26:F26)</f>
        <v>3426</v>
      </c>
      <c r="H26" s="4">
        <v>8425</v>
      </c>
      <c r="I26" s="4">
        <v>15258</v>
      </c>
      <c r="J26" s="4">
        <f>SUM(H26:I26)</f>
        <v>23683</v>
      </c>
      <c r="K26" s="4">
        <v>652</v>
      </c>
      <c r="L26" s="4">
        <v>1345</v>
      </c>
      <c r="M26" s="4">
        <f>SUM(K26:L26)</f>
        <v>1997</v>
      </c>
      <c r="N26" s="4">
        <v>168</v>
      </c>
      <c r="O26" s="4">
        <v>168</v>
      </c>
      <c r="P26" s="4">
        <f>SUM(N26:O26)</f>
        <v>336</v>
      </c>
      <c r="Q26" s="4">
        <v>34</v>
      </c>
      <c r="R26" s="4">
        <v>54</v>
      </c>
      <c r="S26" s="4">
        <f>SUM(Q26:R26)</f>
        <v>88</v>
      </c>
      <c r="T26" s="4">
        <v>1865</v>
      </c>
      <c r="U26" s="4">
        <v>5537</v>
      </c>
      <c r="V26" s="4">
        <f>SUM(T26:U26)</f>
        <v>7402</v>
      </c>
      <c r="W26" s="4">
        <v>102</v>
      </c>
      <c r="X26" s="4">
        <v>300</v>
      </c>
      <c r="Y26" s="4">
        <f>SUM(W26:X26)</f>
        <v>402</v>
      </c>
      <c r="Z26" s="18" t="s">
        <v>12</v>
      </c>
      <c r="AA26" s="18" t="s">
        <v>12</v>
      </c>
      <c r="AB26" s="17">
        <v>0</v>
      </c>
      <c r="AC26" s="18" t="s">
        <v>12</v>
      </c>
      <c r="AD26" s="18" t="s">
        <v>12</v>
      </c>
      <c r="AE26" s="17">
        <v>0</v>
      </c>
      <c r="AF26" s="4">
        <v>6993</v>
      </c>
      <c r="AG26" s="4">
        <v>5758</v>
      </c>
      <c r="AH26" s="4">
        <f>SUM(AF26:AG26)</f>
        <v>12751</v>
      </c>
      <c r="AI26" s="4">
        <v>165</v>
      </c>
      <c r="AJ26" s="4">
        <v>160</v>
      </c>
      <c r="AK26" s="4">
        <f>SUM(AI26:AJ26)</f>
        <v>325</v>
      </c>
    </row>
    <row r="27" spans="1:37" ht="16.149999999999999" customHeight="1"/>
    <row r="28" spans="1:37" ht="16.149999999999999" customHeight="1"/>
    <row r="29" spans="1:37" ht="16.149999999999999" customHeight="1"/>
    <row r="30" spans="1:37" ht="16.149999999999999" customHeight="1"/>
    <row r="31" spans="1:37" ht="16.149999999999999" customHeight="1"/>
    <row r="32" spans="1:37" ht="16.149999999999999" customHeight="1"/>
    <row r="33" ht="16.149999999999999" customHeight="1"/>
    <row r="34" ht="16.149999999999999" customHeight="1"/>
    <row r="35" ht="16.149999999999999" customHeight="1"/>
    <row r="36" ht="16.149999999999999" customHeight="1"/>
    <row r="37" ht="16.149999999999999" customHeight="1"/>
    <row r="38" ht="16.149999999999999" customHeight="1"/>
    <row r="39" ht="16.149999999999999" customHeight="1"/>
    <row r="40" ht="16.149999999999999" customHeight="1"/>
    <row r="41" ht="16.149999999999999" customHeight="1"/>
    <row r="42" ht="16.149999999999999" customHeight="1"/>
    <row r="43" ht="16.149999999999999" customHeight="1"/>
    <row r="44" ht="16.149999999999999" customHeight="1"/>
    <row r="45" ht="16.149999999999999" customHeight="1"/>
    <row r="46" ht="16.149999999999999" customHeight="1"/>
    <row r="47" ht="16.149999999999999" customHeight="1"/>
    <row r="48" ht="16.149999999999999" customHeight="1"/>
    <row r="49" ht="16.149999999999999" customHeight="1"/>
  </sheetData>
  <mergeCells count="20">
    <mergeCell ref="N2:S2"/>
    <mergeCell ref="T2:Y2"/>
    <mergeCell ref="Z2:AE2"/>
    <mergeCell ref="AF2:AK2"/>
    <mergeCell ref="Z3:AB3"/>
    <mergeCell ref="AC3:AE3"/>
    <mergeCell ref="AF3:AH3"/>
    <mergeCell ref="N3:P3"/>
    <mergeCell ref="Q3:S3"/>
    <mergeCell ref="T3:V3"/>
    <mergeCell ref="W3:Y3"/>
    <mergeCell ref="AI3:AK3"/>
    <mergeCell ref="A1:L1"/>
    <mergeCell ref="A2:A4"/>
    <mergeCell ref="B2:G2"/>
    <mergeCell ref="B3:D3"/>
    <mergeCell ref="E3:G3"/>
    <mergeCell ref="H2:M2"/>
    <mergeCell ref="H3:J3"/>
    <mergeCell ref="K3:M3"/>
  </mergeCells>
  <phoneticPr fontId="1" type="noConversion"/>
  <pageMargins left="0.7" right="0.7" top="0.75" bottom="0.75" header="0.3" footer="0.3"/>
  <pageSetup paperSize="9" orientation="portrait" r:id="rId1"/>
  <ignoredErrors>
    <ignoredError sqref="AH5:AH23 J20:J21" formulaRang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tabSelected="1" topLeftCell="A157" zoomScale="115" zoomScaleNormal="115" workbookViewId="0">
      <selection activeCell="D181" sqref="D181"/>
    </sheetView>
  </sheetViews>
  <sheetFormatPr defaultRowHeight="16.5"/>
  <cols>
    <col min="1" max="1" width="61.875" bestFit="1" customWidth="1"/>
  </cols>
  <sheetData>
    <row r="1" spans="1:14" ht="19.5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9" t="s">
        <v>38</v>
      </c>
      <c r="B2" s="30" t="s">
        <v>39</v>
      </c>
      <c r="C2" s="30"/>
      <c r="D2" s="30"/>
      <c r="E2" s="30"/>
      <c r="F2" s="30" t="s">
        <v>40</v>
      </c>
      <c r="G2" s="30"/>
      <c r="H2" s="30"/>
      <c r="I2" s="30"/>
      <c r="J2" s="30" t="s">
        <v>41</v>
      </c>
      <c r="K2" s="30"/>
      <c r="L2" s="30"/>
      <c r="M2" s="30"/>
      <c r="N2" s="20" t="s">
        <v>42</v>
      </c>
    </row>
    <row r="3" spans="1:14">
      <c r="A3" s="29"/>
      <c r="B3" s="31" t="s">
        <v>2</v>
      </c>
      <c r="C3" s="31" t="s">
        <v>3</v>
      </c>
      <c r="D3" s="31" t="s">
        <v>43</v>
      </c>
      <c r="E3" s="31" t="s">
        <v>44</v>
      </c>
      <c r="F3" s="31" t="s">
        <v>2</v>
      </c>
      <c r="G3" s="31" t="s">
        <v>3</v>
      </c>
      <c r="H3" s="31" t="s">
        <v>43</v>
      </c>
      <c r="I3" s="31" t="s">
        <v>44</v>
      </c>
      <c r="J3" s="31" t="s">
        <v>2</v>
      </c>
      <c r="K3" s="31" t="s">
        <v>3</v>
      </c>
      <c r="L3" s="31" t="s">
        <v>43</v>
      </c>
      <c r="M3" s="31" t="s">
        <v>44</v>
      </c>
      <c r="N3" s="22"/>
    </row>
    <row r="4" spans="1:14">
      <c r="A4" s="32" t="s">
        <v>45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>
      <c r="A5" s="34" t="s">
        <v>46</v>
      </c>
      <c r="B5" s="35">
        <v>6</v>
      </c>
      <c r="C5" s="35">
        <v>7</v>
      </c>
      <c r="D5" s="35">
        <v>0</v>
      </c>
      <c r="E5" s="35">
        <v>13</v>
      </c>
      <c r="F5" s="35">
        <v>11</v>
      </c>
      <c r="G5" s="35">
        <v>14</v>
      </c>
      <c r="H5" s="35">
        <v>0</v>
      </c>
      <c r="I5" s="35">
        <v>25</v>
      </c>
      <c r="J5" s="35">
        <v>11</v>
      </c>
      <c r="K5" s="35">
        <v>14</v>
      </c>
      <c r="L5" s="35">
        <v>0</v>
      </c>
      <c r="M5" s="35">
        <v>25</v>
      </c>
      <c r="N5" s="35">
        <v>429</v>
      </c>
    </row>
    <row r="6" spans="1:14">
      <c r="A6" s="34" t="s">
        <v>47</v>
      </c>
      <c r="B6" s="35">
        <v>37</v>
      </c>
      <c r="C6" s="35">
        <v>5</v>
      </c>
      <c r="D6" s="35">
        <v>2</v>
      </c>
      <c r="E6" s="35">
        <v>42</v>
      </c>
      <c r="F6" s="35">
        <v>109</v>
      </c>
      <c r="G6" s="35">
        <v>15</v>
      </c>
      <c r="H6" s="35">
        <v>4</v>
      </c>
      <c r="I6" s="35">
        <v>124</v>
      </c>
      <c r="J6" s="35">
        <v>109</v>
      </c>
      <c r="K6" s="35">
        <v>15</v>
      </c>
      <c r="L6" s="35">
        <v>4</v>
      </c>
      <c r="M6" s="35">
        <v>124</v>
      </c>
      <c r="N6" s="35">
        <v>3767</v>
      </c>
    </row>
    <row r="7" spans="1:14">
      <c r="A7" s="34" t="s">
        <v>48</v>
      </c>
      <c r="B7" s="35">
        <v>0</v>
      </c>
      <c r="C7" s="35">
        <v>9</v>
      </c>
      <c r="D7" s="35">
        <v>0</v>
      </c>
      <c r="E7" s="35">
        <v>9</v>
      </c>
      <c r="F7" s="35">
        <v>0</v>
      </c>
      <c r="G7" s="35">
        <v>19</v>
      </c>
      <c r="H7" s="35">
        <v>0</v>
      </c>
      <c r="I7" s="35">
        <v>19</v>
      </c>
      <c r="J7" s="35">
        <v>0</v>
      </c>
      <c r="K7" s="35">
        <v>25</v>
      </c>
      <c r="L7" s="35">
        <v>0</v>
      </c>
      <c r="M7" s="35">
        <v>25</v>
      </c>
      <c r="N7" s="35">
        <v>464</v>
      </c>
    </row>
    <row r="8" spans="1:14">
      <c r="A8" s="34" t="s">
        <v>49</v>
      </c>
      <c r="B8" s="35">
        <v>0</v>
      </c>
      <c r="C8" s="35">
        <v>6</v>
      </c>
      <c r="D8" s="35">
        <v>3</v>
      </c>
      <c r="E8" s="35">
        <v>6</v>
      </c>
      <c r="F8" s="35">
        <v>0</v>
      </c>
      <c r="G8" s="35">
        <v>12</v>
      </c>
      <c r="H8" s="35">
        <v>9</v>
      </c>
      <c r="I8" s="35">
        <v>12</v>
      </c>
      <c r="J8" s="35">
        <v>0</v>
      </c>
      <c r="K8" s="35">
        <v>12</v>
      </c>
      <c r="L8" s="35">
        <v>9</v>
      </c>
      <c r="M8" s="35">
        <v>12</v>
      </c>
      <c r="N8" s="35">
        <v>69</v>
      </c>
    </row>
    <row r="9" spans="1:14">
      <c r="A9" s="34" t="s">
        <v>50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</row>
    <row r="10" spans="1:14">
      <c r="A10" s="34" t="s">
        <v>51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</row>
    <row r="11" spans="1:14">
      <c r="A11" s="34" t="s">
        <v>52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</row>
    <row r="12" spans="1:14">
      <c r="A12" s="34" t="s">
        <v>53</v>
      </c>
      <c r="B12" s="35">
        <v>0</v>
      </c>
      <c r="C12" s="35">
        <v>1</v>
      </c>
      <c r="D12" s="35">
        <v>0</v>
      </c>
      <c r="E12" s="35">
        <v>1</v>
      </c>
      <c r="F12" s="35">
        <v>0</v>
      </c>
      <c r="G12" s="35">
        <v>3</v>
      </c>
      <c r="H12" s="35">
        <v>0</v>
      </c>
      <c r="I12" s="35">
        <v>3</v>
      </c>
      <c r="J12" s="35">
        <v>0</v>
      </c>
      <c r="K12" s="35">
        <v>3</v>
      </c>
      <c r="L12" s="35">
        <v>0</v>
      </c>
      <c r="M12" s="35">
        <v>3</v>
      </c>
      <c r="N12" s="35">
        <v>7</v>
      </c>
    </row>
    <row r="13" spans="1:14">
      <c r="A13" s="34" t="s">
        <v>54</v>
      </c>
      <c r="B13" s="35">
        <v>579</v>
      </c>
      <c r="C13" s="35">
        <v>0</v>
      </c>
      <c r="D13" s="35">
        <v>16</v>
      </c>
      <c r="E13" s="35">
        <v>579</v>
      </c>
      <c r="F13" s="35">
        <v>1133</v>
      </c>
      <c r="G13" s="35">
        <v>0</v>
      </c>
      <c r="H13" s="35">
        <v>19</v>
      </c>
      <c r="I13" s="35">
        <v>1133</v>
      </c>
      <c r="J13" s="35">
        <v>1133</v>
      </c>
      <c r="K13" s="35">
        <v>0</v>
      </c>
      <c r="L13" s="35">
        <v>19</v>
      </c>
      <c r="M13" s="35">
        <v>1133</v>
      </c>
      <c r="N13" s="35">
        <v>28684</v>
      </c>
    </row>
    <row r="14" spans="1:14">
      <c r="A14" s="34" t="s">
        <v>55</v>
      </c>
      <c r="B14" s="35">
        <v>90</v>
      </c>
      <c r="C14" s="35">
        <v>99</v>
      </c>
      <c r="D14" s="35">
        <v>1</v>
      </c>
      <c r="E14" s="35">
        <v>189</v>
      </c>
      <c r="F14" s="35">
        <v>179</v>
      </c>
      <c r="G14" s="35">
        <v>281</v>
      </c>
      <c r="H14" s="35">
        <v>0</v>
      </c>
      <c r="I14" s="35">
        <v>460</v>
      </c>
      <c r="J14" s="35">
        <v>181</v>
      </c>
      <c r="K14" s="35">
        <v>281</v>
      </c>
      <c r="L14" s="35">
        <v>0</v>
      </c>
      <c r="M14" s="35">
        <v>462</v>
      </c>
      <c r="N14" s="35">
        <v>8935</v>
      </c>
    </row>
    <row r="15" spans="1:14">
      <c r="A15" s="34" t="s">
        <v>56</v>
      </c>
      <c r="B15" s="35">
        <v>34</v>
      </c>
      <c r="C15" s="35">
        <v>11</v>
      </c>
      <c r="D15" s="35">
        <v>0</v>
      </c>
      <c r="E15" s="35">
        <v>45</v>
      </c>
      <c r="F15" s="35">
        <v>68</v>
      </c>
      <c r="G15" s="35">
        <v>23</v>
      </c>
      <c r="H15" s="35">
        <v>0</v>
      </c>
      <c r="I15" s="35">
        <v>91</v>
      </c>
      <c r="J15" s="35">
        <v>68</v>
      </c>
      <c r="K15" s="35">
        <v>23</v>
      </c>
      <c r="L15" s="35">
        <v>0</v>
      </c>
      <c r="M15" s="35">
        <v>91</v>
      </c>
      <c r="N15" s="35">
        <v>902</v>
      </c>
    </row>
    <row r="16" spans="1:14">
      <c r="A16" s="34" t="s">
        <v>57</v>
      </c>
      <c r="B16" s="35">
        <v>122</v>
      </c>
      <c r="C16" s="35">
        <v>0</v>
      </c>
      <c r="D16" s="35">
        <v>122</v>
      </c>
      <c r="E16" s="35">
        <v>122</v>
      </c>
      <c r="F16" s="35">
        <v>0</v>
      </c>
      <c r="G16" s="35">
        <v>0</v>
      </c>
      <c r="H16" s="35">
        <v>0</v>
      </c>
      <c r="I16" s="35">
        <v>0</v>
      </c>
      <c r="J16" s="35">
        <v>244</v>
      </c>
      <c r="K16" s="35">
        <v>0</v>
      </c>
      <c r="L16" s="35">
        <v>244</v>
      </c>
      <c r="M16" s="35">
        <v>244</v>
      </c>
      <c r="N16" s="35">
        <v>4076</v>
      </c>
    </row>
    <row r="17" spans="1:14">
      <c r="A17" s="34" t="s">
        <v>58</v>
      </c>
      <c r="B17" s="35">
        <v>171</v>
      </c>
      <c r="C17" s="35">
        <v>0</v>
      </c>
      <c r="D17" s="35">
        <v>0</v>
      </c>
      <c r="E17" s="35">
        <v>171</v>
      </c>
      <c r="F17" s="35">
        <v>171</v>
      </c>
      <c r="G17" s="35">
        <v>0</v>
      </c>
      <c r="H17" s="35">
        <v>0</v>
      </c>
      <c r="I17" s="35">
        <v>171</v>
      </c>
      <c r="J17" s="35">
        <v>342</v>
      </c>
      <c r="K17" s="35">
        <v>0</v>
      </c>
      <c r="L17" s="35">
        <v>0</v>
      </c>
      <c r="M17" s="35">
        <v>342</v>
      </c>
      <c r="N17" s="35">
        <v>7734</v>
      </c>
    </row>
    <row r="18" spans="1:14">
      <c r="A18" s="34" t="s">
        <v>59</v>
      </c>
      <c r="B18" s="35">
        <v>3</v>
      </c>
      <c r="C18" s="35">
        <v>15</v>
      </c>
      <c r="D18" s="35">
        <v>0</v>
      </c>
      <c r="E18" s="35">
        <v>18</v>
      </c>
      <c r="F18" s="35">
        <v>6</v>
      </c>
      <c r="G18" s="35">
        <v>31</v>
      </c>
      <c r="H18" s="35">
        <v>0</v>
      </c>
      <c r="I18" s="35">
        <v>37</v>
      </c>
      <c r="J18" s="35">
        <v>6</v>
      </c>
      <c r="K18" s="35">
        <v>31</v>
      </c>
      <c r="L18" s="35">
        <v>0</v>
      </c>
      <c r="M18" s="35">
        <v>37</v>
      </c>
      <c r="N18" s="35">
        <v>448</v>
      </c>
    </row>
    <row r="19" spans="1:14">
      <c r="A19" s="34" t="s">
        <v>60</v>
      </c>
      <c r="B19" s="35">
        <v>28</v>
      </c>
      <c r="C19" s="35">
        <v>38</v>
      </c>
      <c r="D19" s="35">
        <v>0</v>
      </c>
      <c r="E19" s="35">
        <v>66</v>
      </c>
      <c r="F19" s="35">
        <v>60</v>
      </c>
      <c r="G19" s="35">
        <v>76</v>
      </c>
      <c r="H19" s="35">
        <v>0</v>
      </c>
      <c r="I19" s="35">
        <v>136</v>
      </c>
      <c r="J19" s="35">
        <v>60</v>
      </c>
      <c r="K19" s="35">
        <v>76</v>
      </c>
      <c r="L19" s="35">
        <v>0</v>
      </c>
      <c r="M19" s="35">
        <v>136</v>
      </c>
      <c r="N19" s="35">
        <v>2272</v>
      </c>
    </row>
    <row r="20" spans="1:14">
      <c r="A20" s="34" t="s">
        <v>61</v>
      </c>
      <c r="B20" s="35">
        <v>44</v>
      </c>
      <c r="C20" s="35">
        <v>36</v>
      </c>
      <c r="D20" s="35">
        <v>0</v>
      </c>
      <c r="E20" s="35">
        <v>80</v>
      </c>
      <c r="F20" s="35">
        <v>94</v>
      </c>
      <c r="G20" s="35">
        <v>89</v>
      </c>
      <c r="H20" s="35">
        <v>0</v>
      </c>
      <c r="I20" s="35">
        <v>183</v>
      </c>
      <c r="J20" s="35">
        <v>94</v>
      </c>
      <c r="K20" s="35">
        <v>89</v>
      </c>
      <c r="L20" s="35">
        <v>0</v>
      </c>
      <c r="M20" s="35">
        <v>183</v>
      </c>
      <c r="N20" s="35">
        <v>2299</v>
      </c>
    </row>
    <row r="21" spans="1:14">
      <c r="A21" s="34" t="s">
        <v>62</v>
      </c>
      <c r="B21" s="35">
        <v>9</v>
      </c>
      <c r="C21" s="35">
        <v>50</v>
      </c>
      <c r="D21" s="35">
        <v>2</v>
      </c>
      <c r="E21" s="35">
        <v>59</v>
      </c>
      <c r="F21" s="35">
        <v>23</v>
      </c>
      <c r="G21" s="35">
        <v>107</v>
      </c>
      <c r="H21" s="35">
        <v>3</v>
      </c>
      <c r="I21" s="35">
        <v>130</v>
      </c>
      <c r="J21" s="35">
        <v>23</v>
      </c>
      <c r="K21" s="35">
        <v>108</v>
      </c>
      <c r="L21" s="35">
        <v>4</v>
      </c>
      <c r="M21" s="35">
        <v>131</v>
      </c>
      <c r="N21" s="35">
        <v>2575</v>
      </c>
    </row>
    <row r="22" spans="1:14">
      <c r="A22" s="34" t="s">
        <v>63</v>
      </c>
      <c r="B22" s="35">
        <v>7</v>
      </c>
      <c r="C22" s="35">
        <v>17</v>
      </c>
      <c r="D22" s="35">
        <v>3</v>
      </c>
      <c r="E22" s="35">
        <v>24</v>
      </c>
      <c r="F22" s="35">
        <v>21</v>
      </c>
      <c r="G22" s="35">
        <v>42</v>
      </c>
      <c r="H22" s="35">
        <v>6</v>
      </c>
      <c r="I22" s="35">
        <v>63</v>
      </c>
      <c r="J22" s="35">
        <v>21</v>
      </c>
      <c r="K22" s="35">
        <v>42</v>
      </c>
      <c r="L22" s="35">
        <v>6</v>
      </c>
      <c r="M22" s="35">
        <v>63</v>
      </c>
      <c r="N22" s="35">
        <v>1123</v>
      </c>
    </row>
    <row r="23" spans="1:14">
      <c r="A23" s="34" t="s">
        <v>64</v>
      </c>
      <c r="B23" s="35">
        <v>7</v>
      </c>
      <c r="C23" s="35">
        <v>18</v>
      </c>
      <c r="D23" s="35">
        <v>0</v>
      </c>
      <c r="E23" s="35">
        <v>25</v>
      </c>
      <c r="F23" s="35">
        <v>21</v>
      </c>
      <c r="G23" s="35">
        <v>54</v>
      </c>
      <c r="H23" s="35">
        <v>0</v>
      </c>
      <c r="I23" s="35">
        <v>75</v>
      </c>
      <c r="J23" s="35">
        <v>21</v>
      </c>
      <c r="K23" s="35">
        <v>54</v>
      </c>
      <c r="L23" s="35">
        <v>0</v>
      </c>
      <c r="M23" s="35">
        <v>75</v>
      </c>
      <c r="N23" s="35">
        <v>1092</v>
      </c>
    </row>
    <row r="24" spans="1:14">
      <c r="A24" s="34" t="s">
        <v>65</v>
      </c>
      <c r="B24" s="35">
        <v>15</v>
      </c>
      <c r="C24" s="35">
        <v>12</v>
      </c>
      <c r="D24" s="35">
        <v>0</v>
      </c>
      <c r="E24" s="35">
        <v>27</v>
      </c>
      <c r="F24" s="35">
        <v>37</v>
      </c>
      <c r="G24" s="35">
        <v>35</v>
      </c>
      <c r="H24" s="35">
        <v>0</v>
      </c>
      <c r="I24" s="35">
        <v>72</v>
      </c>
      <c r="J24" s="35">
        <v>38</v>
      </c>
      <c r="K24" s="35">
        <v>35</v>
      </c>
      <c r="L24" s="35">
        <v>0</v>
      </c>
      <c r="M24" s="35">
        <v>73</v>
      </c>
      <c r="N24" s="35">
        <v>1198</v>
      </c>
    </row>
    <row r="25" spans="1:14">
      <c r="A25" s="34" t="s">
        <v>66</v>
      </c>
      <c r="B25" s="35">
        <v>21</v>
      </c>
      <c r="C25" s="35">
        <v>16</v>
      </c>
      <c r="D25" s="35">
        <v>8</v>
      </c>
      <c r="E25" s="35">
        <v>37</v>
      </c>
      <c r="F25" s="35">
        <v>60</v>
      </c>
      <c r="G25" s="35">
        <v>48</v>
      </c>
      <c r="H25" s="35">
        <v>24</v>
      </c>
      <c r="I25" s="35">
        <v>108</v>
      </c>
      <c r="J25" s="35">
        <v>61</v>
      </c>
      <c r="K25" s="35">
        <v>48</v>
      </c>
      <c r="L25" s="35">
        <v>0</v>
      </c>
      <c r="M25" s="35">
        <v>109</v>
      </c>
      <c r="N25" s="35">
        <v>1229</v>
      </c>
    </row>
    <row r="26" spans="1:14">
      <c r="A26" s="34" t="s">
        <v>67</v>
      </c>
      <c r="B26" s="35">
        <v>4</v>
      </c>
      <c r="C26" s="35">
        <v>30</v>
      </c>
      <c r="D26" s="35">
        <v>0</v>
      </c>
      <c r="E26" s="35">
        <v>34</v>
      </c>
      <c r="F26" s="35">
        <v>12</v>
      </c>
      <c r="G26" s="35">
        <v>84</v>
      </c>
      <c r="H26" s="35">
        <v>0</v>
      </c>
      <c r="I26" s="35">
        <v>96</v>
      </c>
      <c r="J26" s="35">
        <v>12</v>
      </c>
      <c r="K26" s="35">
        <v>90</v>
      </c>
      <c r="L26" s="35">
        <v>0</v>
      </c>
      <c r="M26" s="35">
        <v>102</v>
      </c>
      <c r="N26" s="35">
        <v>1246</v>
      </c>
    </row>
    <row r="27" spans="1:14">
      <c r="A27" s="34" t="s">
        <v>68</v>
      </c>
      <c r="B27" s="35">
        <v>18</v>
      </c>
      <c r="C27" s="35">
        <v>8</v>
      </c>
      <c r="D27" s="35">
        <v>0</v>
      </c>
      <c r="E27" s="35">
        <v>26</v>
      </c>
      <c r="F27" s="35">
        <v>39</v>
      </c>
      <c r="G27" s="35">
        <v>20</v>
      </c>
      <c r="H27" s="35">
        <v>0</v>
      </c>
      <c r="I27" s="35">
        <v>59</v>
      </c>
      <c r="J27" s="35">
        <v>46</v>
      </c>
      <c r="K27" s="35">
        <v>20</v>
      </c>
      <c r="L27" s="35">
        <v>0</v>
      </c>
      <c r="M27" s="35">
        <v>66</v>
      </c>
      <c r="N27" s="35">
        <v>498</v>
      </c>
    </row>
    <row r="28" spans="1:14">
      <c r="A28" s="34" t="s">
        <v>69</v>
      </c>
      <c r="B28" s="35">
        <v>7</v>
      </c>
      <c r="C28" s="35">
        <v>10</v>
      </c>
      <c r="D28" s="35">
        <v>4</v>
      </c>
      <c r="E28" s="35">
        <v>17</v>
      </c>
      <c r="F28" s="35">
        <v>13</v>
      </c>
      <c r="G28" s="35">
        <v>23</v>
      </c>
      <c r="H28" s="35">
        <v>4</v>
      </c>
      <c r="I28" s="35">
        <v>36</v>
      </c>
      <c r="J28" s="35">
        <v>14</v>
      </c>
      <c r="K28" s="35">
        <v>23</v>
      </c>
      <c r="L28" s="35">
        <v>5</v>
      </c>
      <c r="M28" s="35">
        <v>37</v>
      </c>
      <c r="N28" s="35">
        <v>464</v>
      </c>
    </row>
    <row r="29" spans="1:14">
      <c r="A29" s="34" t="s">
        <v>70</v>
      </c>
      <c r="B29" s="35">
        <v>11</v>
      </c>
      <c r="C29" s="35">
        <v>17</v>
      </c>
      <c r="D29" s="35">
        <v>2</v>
      </c>
      <c r="E29" s="35">
        <v>28</v>
      </c>
      <c r="F29" s="35">
        <v>28</v>
      </c>
      <c r="G29" s="35">
        <v>43</v>
      </c>
      <c r="H29" s="35">
        <v>2</v>
      </c>
      <c r="I29" s="35">
        <v>71</v>
      </c>
      <c r="J29" s="35">
        <v>28</v>
      </c>
      <c r="K29" s="35">
        <v>45</v>
      </c>
      <c r="L29" s="35">
        <v>2</v>
      </c>
      <c r="M29" s="35">
        <v>73</v>
      </c>
      <c r="N29" s="35">
        <v>504</v>
      </c>
    </row>
    <row r="30" spans="1:14">
      <c r="A30" s="34" t="s">
        <v>71</v>
      </c>
      <c r="B30" s="35">
        <v>22</v>
      </c>
      <c r="C30" s="35">
        <v>27</v>
      </c>
      <c r="D30" s="35">
        <v>11</v>
      </c>
      <c r="E30" s="35">
        <v>49</v>
      </c>
      <c r="F30" s="35">
        <v>48</v>
      </c>
      <c r="G30" s="35">
        <v>63</v>
      </c>
      <c r="H30" s="35">
        <v>11</v>
      </c>
      <c r="I30" s="35">
        <v>111</v>
      </c>
      <c r="J30" s="35">
        <v>82</v>
      </c>
      <c r="K30" s="35">
        <v>81</v>
      </c>
      <c r="L30" s="35">
        <v>33</v>
      </c>
      <c r="M30" s="35">
        <v>163</v>
      </c>
      <c r="N30" s="35">
        <v>1718</v>
      </c>
    </row>
    <row r="31" spans="1:14">
      <c r="A31" s="34" t="s">
        <v>72</v>
      </c>
      <c r="B31" s="35">
        <v>15</v>
      </c>
      <c r="C31" s="35">
        <v>44</v>
      </c>
      <c r="D31" s="35">
        <v>4</v>
      </c>
      <c r="E31" s="35">
        <v>59</v>
      </c>
      <c r="F31" s="35">
        <v>27</v>
      </c>
      <c r="G31" s="35">
        <v>117</v>
      </c>
      <c r="H31" s="35">
        <v>6</v>
      </c>
      <c r="I31" s="35">
        <v>144</v>
      </c>
      <c r="J31" s="35">
        <v>45</v>
      </c>
      <c r="K31" s="35">
        <v>140</v>
      </c>
      <c r="L31" s="35">
        <v>6</v>
      </c>
      <c r="M31" s="35">
        <v>185</v>
      </c>
      <c r="N31" s="35">
        <v>2122</v>
      </c>
    </row>
    <row r="32" spans="1:14">
      <c r="A32" s="34" t="s">
        <v>73</v>
      </c>
      <c r="B32" s="35">
        <v>16</v>
      </c>
      <c r="C32" s="35">
        <v>30</v>
      </c>
      <c r="D32" s="35">
        <v>5</v>
      </c>
      <c r="E32" s="35">
        <v>46</v>
      </c>
      <c r="F32" s="35">
        <v>31</v>
      </c>
      <c r="G32" s="35">
        <v>63</v>
      </c>
      <c r="H32" s="35">
        <v>6</v>
      </c>
      <c r="I32" s="35">
        <v>94</v>
      </c>
      <c r="J32" s="35">
        <v>45</v>
      </c>
      <c r="K32" s="35">
        <v>75</v>
      </c>
      <c r="L32" s="35">
        <v>8</v>
      </c>
      <c r="M32" s="35">
        <v>120</v>
      </c>
      <c r="N32" s="35">
        <v>1448</v>
      </c>
    </row>
    <row r="33" spans="1:14">
      <c r="A33" s="34" t="s">
        <v>74</v>
      </c>
      <c r="B33" s="35">
        <v>18</v>
      </c>
      <c r="C33" s="35">
        <v>18</v>
      </c>
      <c r="D33" s="35">
        <v>2</v>
      </c>
      <c r="E33" s="35">
        <v>36</v>
      </c>
      <c r="F33" s="35">
        <v>27</v>
      </c>
      <c r="G33" s="35">
        <v>37</v>
      </c>
      <c r="H33" s="35">
        <v>2</v>
      </c>
      <c r="I33" s="35">
        <v>64</v>
      </c>
      <c r="J33" s="35">
        <v>47</v>
      </c>
      <c r="K33" s="35">
        <v>45</v>
      </c>
      <c r="L33" s="35">
        <v>6</v>
      </c>
      <c r="M33" s="35">
        <v>92</v>
      </c>
      <c r="N33" s="35">
        <v>1141</v>
      </c>
    </row>
    <row r="34" spans="1:14">
      <c r="A34" s="34" t="s">
        <v>75</v>
      </c>
      <c r="B34" s="35">
        <v>28</v>
      </c>
      <c r="C34" s="35">
        <v>10</v>
      </c>
      <c r="D34" s="35">
        <v>3</v>
      </c>
      <c r="E34" s="35">
        <v>38</v>
      </c>
      <c r="F34" s="35">
        <v>79</v>
      </c>
      <c r="G34" s="35">
        <v>29</v>
      </c>
      <c r="H34" s="35">
        <v>4</v>
      </c>
      <c r="I34" s="35">
        <v>108</v>
      </c>
      <c r="J34" s="35">
        <v>81</v>
      </c>
      <c r="K34" s="35">
        <v>29</v>
      </c>
      <c r="L34" s="35">
        <v>6</v>
      </c>
      <c r="M34" s="35">
        <v>110</v>
      </c>
      <c r="N34" s="35">
        <v>1955</v>
      </c>
    </row>
    <row r="35" spans="1:14">
      <c r="A35" s="34" t="s">
        <v>76</v>
      </c>
      <c r="B35" s="35">
        <v>15</v>
      </c>
      <c r="C35" s="35">
        <v>32</v>
      </c>
      <c r="D35" s="35">
        <v>6</v>
      </c>
      <c r="E35" s="35">
        <v>47</v>
      </c>
      <c r="F35" s="35">
        <v>29</v>
      </c>
      <c r="G35" s="35">
        <v>77</v>
      </c>
      <c r="H35" s="35">
        <v>8</v>
      </c>
      <c r="I35" s="35">
        <v>106</v>
      </c>
      <c r="J35" s="35">
        <v>40</v>
      </c>
      <c r="K35" s="35">
        <v>97</v>
      </c>
      <c r="L35" s="35">
        <v>8</v>
      </c>
      <c r="M35" s="35">
        <v>137</v>
      </c>
      <c r="N35" s="35">
        <v>1663</v>
      </c>
    </row>
    <row r="36" spans="1:14">
      <c r="A36" s="34" t="s">
        <v>77</v>
      </c>
      <c r="B36" s="35">
        <v>17</v>
      </c>
      <c r="C36" s="35">
        <v>30</v>
      </c>
      <c r="D36" s="35">
        <v>3</v>
      </c>
      <c r="E36" s="35">
        <v>47</v>
      </c>
      <c r="F36" s="35">
        <v>42</v>
      </c>
      <c r="G36" s="35">
        <v>64</v>
      </c>
      <c r="H36" s="35">
        <v>4</v>
      </c>
      <c r="I36" s="35">
        <v>106</v>
      </c>
      <c r="J36" s="35">
        <v>62</v>
      </c>
      <c r="K36" s="35">
        <v>82</v>
      </c>
      <c r="L36" s="35">
        <v>2</v>
      </c>
      <c r="M36" s="35">
        <v>144</v>
      </c>
      <c r="N36" s="35">
        <v>1794</v>
      </c>
    </row>
    <row r="37" spans="1:14">
      <c r="A37" s="34" t="s">
        <v>78</v>
      </c>
      <c r="B37" s="35">
        <v>24</v>
      </c>
      <c r="C37" s="35">
        <v>39</v>
      </c>
      <c r="D37" s="35">
        <v>6</v>
      </c>
      <c r="E37" s="35">
        <v>63</v>
      </c>
      <c r="F37" s="35">
        <v>41</v>
      </c>
      <c r="G37" s="35">
        <v>78</v>
      </c>
      <c r="H37" s="35">
        <v>8</v>
      </c>
      <c r="I37" s="35">
        <v>119</v>
      </c>
      <c r="J37" s="35">
        <v>58</v>
      </c>
      <c r="K37" s="35">
        <v>84</v>
      </c>
      <c r="L37" s="35">
        <v>7</v>
      </c>
      <c r="M37" s="35">
        <v>142</v>
      </c>
      <c r="N37" s="35">
        <v>2868</v>
      </c>
    </row>
    <row r="38" spans="1:14">
      <c r="A38" s="34" t="s">
        <v>79</v>
      </c>
      <c r="B38" s="35">
        <v>32</v>
      </c>
      <c r="C38" s="35">
        <v>31</v>
      </c>
      <c r="D38" s="35">
        <v>14</v>
      </c>
      <c r="E38" s="35">
        <v>63</v>
      </c>
      <c r="F38" s="35">
        <v>45</v>
      </c>
      <c r="G38" s="35">
        <v>77</v>
      </c>
      <c r="H38" s="35">
        <v>18</v>
      </c>
      <c r="I38" s="35">
        <v>122</v>
      </c>
      <c r="J38" s="35">
        <v>57</v>
      </c>
      <c r="K38" s="35">
        <v>81</v>
      </c>
      <c r="L38" s="35">
        <v>16</v>
      </c>
      <c r="M38" s="35">
        <v>138</v>
      </c>
      <c r="N38" s="35">
        <v>2257</v>
      </c>
    </row>
    <row r="39" spans="1:14">
      <c r="A39" s="34" t="s">
        <v>80</v>
      </c>
      <c r="B39" s="35">
        <v>27</v>
      </c>
      <c r="C39" s="35">
        <v>22</v>
      </c>
      <c r="D39" s="35">
        <v>2</v>
      </c>
      <c r="E39" s="35">
        <v>49</v>
      </c>
      <c r="F39" s="35">
        <v>48</v>
      </c>
      <c r="G39" s="35">
        <v>63</v>
      </c>
      <c r="H39" s="35">
        <v>2</v>
      </c>
      <c r="I39" s="35">
        <v>111</v>
      </c>
      <c r="J39" s="35">
        <v>67</v>
      </c>
      <c r="K39" s="35">
        <v>69</v>
      </c>
      <c r="L39" s="35">
        <v>2</v>
      </c>
      <c r="M39" s="35">
        <v>136</v>
      </c>
      <c r="N39" s="35">
        <v>2348</v>
      </c>
    </row>
    <row r="40" spans="1:14">
      <c r="A40" s="34" t="s">
        <v>81</v>
      </c>
      <c r="B40" s="35">
        <v>13</v>
      </c>
      <c r="C40" s="35">
        <v>39</v>
      </c>
      <c r="D40" s="35">
        <v>2</v>
      </c>
      <c r="E40" s="35">
        <v>52</v>
      </c>
      <c r="F40" s="35">
        <v>32</v>
      </c>
      <c r="G40" s="35">
        <v>86</v>
      </c>
      <c r="H40" s="35">
        <v>1</v>
      </c>
      <c r="I40" s="35">
        <v>118</v>
      </c>
      <c r="J40" s="35">
        <v>40</v>
      </c>
      <c r="K40" s="35">
        <v>103</v>
      </c>
      <c r="L40" s="35">
        <v>0</v>
      </c>
      <c r="M40" s="35">
        <v>143</v>
      </c>
      <c r="N40" s="35">
        <v>2374</v>
      </c>
    </row>
    <row r="41" spans="1:14">
      <c r="A41" s="34" t="s">
        <v>82</v>
      </c>
      <c r="B41" s="35">
        <v>36</v>
      </c>
      <c r="C41" s="35">
        <v>30</v>
      </c>
      <c r="D41" s="35">
        <v>13</v>
      </c>
      <c r="E41" s="35">
        <v>66</v>
      </c>
      <c r="F41" s="35">
        <v>53</v>
      </c>
      <c r="G41" s="35">
        <v>63</v>
      </c>
      <c r="H41" s="35">
        <v>14</v>
      </c>
      <c r="I41" s="35">
        <v>116</v>
      </c>
      <c r="J41" s="35">
        <v>77</v>
      </c>
      <c r="K41" s="35">
        <v>75</v>
      </c>
      <c r="L41" s="35">
        <v>12</v>
      </c>
      <c r="M41" s="35">
        <v>152</v>
      </c>
      <c r="N41" s="35">
        <v>2648</v>
      </c>
    </row>
    <row r="42" spans="1:14">
      <c r="A42" s="34" t="s">
        <v>83</v>
      </c>
      <c r="B42" s="35">
        <v>24</v>
      </c>
      <c r="C42" s="35">
        <v>22</v>
      </c>
      <c r="D42" s="35">
        <v>6</v>
      </c>
      <c r="E42" s="35">
        <v>46</v>
      </c>
      <c r="F42" s="35">
        <v>62</v>
      </c>
      <c r="G42" s="35">
        <v>44</v>
      </c>
      <c r="H42" s="35">
        <v>12</v>
      </c>
      <c r="I42" s="35">
        <v>106</v>
      </c>
      <c r="J42" s="35">
        <v>66</v>
      </c>
      <c r="K42" s="35">
        <v>62</v>
      </c>
      <c r="L42" s="35">
        <v>12</v>
      </c>
      <c r="M42" s="35">
        <v>128</v>
      </c>
      <c r="N42" s="35">
        <v>1677</v>
      </c>
    </row>
    <row r="43" spans="1:14">
      <c r="A43" s="34" t="s">
        <v>84</v>
      </c>
      <c r="B43" s="35">
        <v>29</v>
      </c>
      <c r="C43" s="35">
        <v>77</v>
      </c>
      <c r="D43" s="35">
        <v>26</v>
      </c>
      <c r="E43" s="35">
        <v>106</v>
      </c>
      <c r="F43" s="35">
        <v>75</v>
      </c>
      <c r="G43" s="35">
        <v>166</v>
      </c>
      <c r="H43" s="35">
        <v>52</v>
      </c>
      <c r="I43" s="35">
        <v>241</v>
      </c>
      <c r="J43" s="35">
        <v>87</v>
      </c>
      <c r="K43" s="35">
        <v>204</v>
      </c>
      <c r="L43" s="35">
        <v>52</v>
      </c>
      <c r="M43" s="35">
        <v>291</v>
      </c>
      <c r="N43" s="35">
        <v>3044</v>
      </c>
    </row>
    <row r="44" spans="1:14">
      <c r="A44" s="34" t="s">
        <v>85</v>
      </c>
      <c r="B44" s="35">
        <v>8</v>
      </c>
      <c r="C44" s="35">
        <v>3</v>
      </c>
      <c r="D44" s="35">
        <v>0</v>
      </c>
      <c r="E44" s="35">
        <v>11</v>
      </c>
      <c r="F44" s="35">
        <v>24</v>
      </c>
      <c r="G44" s="35">
        <v>9</v>
      </c>
      <c r="H44" s="35">
        <v>0</v>
      </c>
      <c r="I44" s="35">
        <v>33</v>
      </c>
      <c r="J44" s="35">
        <v>24</v>
      </c>
      <c r="K44" s="35">
        <v>9</v>
      </c>
      <c r="L44" s="35">
        <v>0</v>
      </c>
      <c r="M44" s="35">
        <v>33</v>
      </c>
      <c r="N44" s="35">
        <v>343</v>
      </c>
    </row>
    <row r="45" spans="1:14">
      <c r="A45" s="34" t="s">
        <v>86</v>
      </c>
      <c r="B45" s="35">
        <v>105</v>
      </c>
      <c r="C45" s="35">
        <v>42</v>
      </c>
      <c r="D45" s="35">
        <v>14</v>
      </c>
      <c r="E45" s="35">
        <v>147</v>
      </c>
      <c r="F45" s="35">
        <v>211</v>
      </c>
      <c r="G45" s="35">
        <v>93</v>
      </c>
      <c r="H45" s="35">
        <v>14</v>
      </c>
      <c r="I45" s="35">
        <v>304</v>
      </c>
      <c r="J45" s="35">
        <v>305</v>
      </c>
      <c r="K45" s="35">
        <v>119</v>
      </c>
      <c r="L45" s="35">
        <v>32</v>
      </c>
      <c r="M45" s="35">
        <v>424</v>
      </c>
      <c r="N45" s="35">
        <v>6011</v>
      </c>
    </row>
    <row r="46" spans="1:14">
      <c r="A46" s="34" t="s">
        <v>87</v>
      </c>
      <c r="B46" s="35">
        <v>79</v>
      </c>
      <c r="C46" s="35">
        <v>20</v>
      </c>
      <c r="D46" s="35">
        <v>0</v>
      </c>
      <c r="E46" s="35">
        <v>99</v>
      </c>
      <c r="F46" s="35">
        <v>223</v>
      </c>
      <c r="G46" s="35">
        <v>50</v>
      </c>
      <c r="H46" s="35">
        <v>0</v>
      </c>
      <c r="I46" s="35">
        <v>273</v>
      </c>
      <c r="J46" s="35">
        <v>224</v>
      </c>
      <c r="K46" s="35">
        <v>50</v>
      </c>
      <c r="L46" s="35">
        <v>0</v>
      </c>
      <c r="M46" s="35">
        <v>274</v>
      </c>
      <c r="N46" s="35">
        <v>4465</v>
      </c>
    </row>
    <row r="47" spans="1:14">
      <c r="A47" s="34" t="s">
        <v>88</v>
      </c>
      <c r="B47" s="35">
        <v>15</v>
      </c>
      <c r="C47" s="35">
        <v>4</v>
      </c>
      <c r="D47" s="35">
        <v>0</v>
      </c>
      <c r="E47" s="35">
        <v>19</v>
      </c>
      <c r="F47" s="35">
        <v>46</v>
      </c>
      <c r="G47" s="35">
        <v>6</v>
      </c>
      <c r="H47" s="35">
        <v>0</v>
      </c>
      <c r="I47" s="35">
        <v>52</v>
      </c>
      <c r="J47" s="35">
        <v>46</v>
      </c>
      <c r="K47" s="35">
        <v>12</v>
      </c>
      <c r="L47" s="35">
        <v>0</v>
      </c>
      <c r="M47" s="35">
        <v>58</v>
      </c>
      <c r="N47" s="35">
        <v>1324</v>
      </c>
    </row>
    <row r="48" spans="1:14">
      <c r="A48" s="34" t="s">
        <v>89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</row>
    <row r="49" spans="1:14">
      <c r="A49" s="34" t="s">
        <v>90</v>
      </c>
      <c r="B49" s="35">
        <v>57</v>
      </c>
      <c r="C49" s="35">
        <v>49</v>
      </c>
      <c r="D49" s="35">
        <v>5</v>
      </c>
      <c r="E49" s="35">
        <v>106</v>
      </c>
      <c r="F49" s="35">
        <v>133</v>
      </c>
      <c r="G49" s="35">
        <v>114</v>
      </c>
      <c r="H49" s="35">
        <v>9</v>
      </c>
      <c r="I49" s="35">
        <v>247</v>
      </c>
      <c r="J49" s="35">
        <v>175</v>
      </c>
      <c r="K49" s="35">
        <v>140</v>
      </c>
      <c r="L49" s="35">
        <v>9</v>
      </c>
      <c r="M49" s="35">
        <v>315</v>
      </c>
      <c r="N49" s="35">
        <v>4075</v>
      </c>
    </row>
    <row r="50" spans="1:14">
      <c r="A50" s="34" t="s">
        <v>91</v>
      </c>
      <c r="B50" s="35">
        <v>3</v>
      </c>
      <c r="C50" s="35">
        <v>5</v>
      </c>
      <c r="D50" s="35">
        <v>0</v>
      </c>
      <c r="E50" s="35">
        <v>8</v>
      </c>
      <c r="F50" s="35">
        <v>7</v>
      </c>
      <c r="G50" s="35">
        <v>13</v>
      </c>
      <c r="H50" s="35">
        <v>0</v>
      </c>
      <c r="I50" s="35">
        <v>20</v>
      </c>
      <c r="J50" s="35">
        <v>11</v>
      </c>
      <c r="K50" s="35">
        <v>17</v>
      </c>
      <c r="L50" s="35">
        <v>0</v>
      </c>
      <c r="M50" s="35">
        <v>28</v>
      </c>
      <c r="N50" s="35">
        <v>691</v>
      </c>
    </row>
    <row r="51" spans="1:14">
      <c r="A51" s="34" t="s">
        <v>92</v>
      </c>
      <c r="B51" s="35">
        <v>4</v>
      </c>
      <c r="C51" s="35">
        <v>0</v>
      </c>
      <c r="D51" s="35">
        <v>0</v>
      </c>
      <c r="E51" s="35">
        <v>4</v>
      </c>
      <c r="F51" s="35">
        <v>12</v>
      </c>
      <c r="G51" s="35">
        <v>0</v>
      </c>
      <c r="H51" s="35">
        <v>0</v>
      </c>
      <c r="I51" s="35">
        <v>12</v>
      </c>
      <c r="J51" s="35">
        <v>12</v>
      </c>
      <c r="K51" s="35">
        <v>0</v>
      </c>
      <c r="L51" s="35">
        <v>0</v>
      </c>
      <c r="M51" s="35">
        <v>12</v>
      </c>
      <c r="N51" s="35">
        <v>68</v>
      </c>
    </row>
    <row r="52" spans="1:14">
      <c r="A52" s="34" t="s">
        <v>93</v>
      </c>
      <c r="B52" s="35">
        <v>48</v>
      </c>
      <c r="C52" s="35">
        <v>44</v>
      </c>
      <c r="D52" s="35">
        <v>2</v>
      </c>
      <c r="E52" s="35">
        <v>92</v>
      </c>
      <c r="F52" s="35">
        <v>112</v>
      </c>
      <c r="G52" s="35">
        <v>111</v>
      </c>
      <c r="H52" s="35">
        <v>0</v>
      </c>
      <c r="I52" s="35">
        <v>223</v>
      </c>
      <c r="J52" s="35">
        <v>144</v>
      </c>
      <c r="K52" s="35">
        <v>132</v>
      </c>
      <c r="L52" s="35">
        <v>4</v>
      </c>
      <c r="M52" s="35">
        <v>276</v>
      </c>
      <c r="N52" s="35">
        <v>3591</v>
      </c>
    </row>
    <row r="53" spans="1:14">
      <c r="A53" s="34" t="s">
        <v>94</v>
      </c>
      <c r="B53" s="35">
        <v>47</v>
      </c>
      <c r="C53" s="35">
        <v>28</v>
      </c>
      <c r="D53" s="35">
        <v>0</v>
      </c>
      <c r="E53" s="35">
        <v>75</v>
      </c>
      <c r="F53" s="35">
        <v>113</v>
      </c>
      <c r="G53" s="35">
        <v>74</v>
      </c>
      <c r="H53" s="35">
        <v>0</v>
      </c>
      <c r="I53" s="35">
        <v>187</v>
      </c>
      <c r="J53" s="35">
        <v>139</v>
      </c>
      <c r="K53" s="35">
        <v>78</v>
      </c>
      <c r="L53" s="35">
        <v>0</v>
      </c>
      <c r="M53" s="35">
        <v>217</v>
      </c>
      <c r="N53" s="35">
        <v>3683</v>
      </c>
    </row>
    <row r="54" spans="1:14">
      <c r="A54" s="34" t="s">
        <v>95</v>
      </c>
      <c r="B54" s="35">
        <v>27</v>
      </c>
      <c r="C54" s="35">
        <v>17</v>
      </c>
      <c r="D54" s="35">
        <v>5</v>
      </c>
      <c r="E54" s="35">
        <v>44</v>
      </c>
      <c r="F54" s="35">
        <v>55</v>
      </c>
      <c r="G54" s="35">
        <v>40</v>
      </c>
      <c r="H54" s="35">
        <v>5</v>
      </c>
      <c r="I54" s="35">
        <v>95</v>
      </c>
      <c r="J54" s="35">
        <v>68</v>
      </c>
      <c r="K54" s="35">
        <v>42</v>
      </c>
      <c r="L54" s="35">
        <v>8</v>
      </c>
      <c r="M54" s="35">
        <v>110</v>
      </c>
      <c r="N54" s="35">
        <v>1939</v>
      </c>
    </row>
    <row r="55" spans="1:14">
      <c r="A55" s="34" t="s">
        <v>96</v>
      </c>
      <c r="B55" s="35">
        <v>24</v>
      </c>
      <c r="C55" s="35">
        <v>13</v>
      </c>
      <c r="D55" s="35">
        <v>6</v>
      </c>
      <c r="E55" s="35">
        <v>37</v>
      </c>
      <c r="F55" s="35">
        <v>48</v>
      </c>
      <c r="G55" s="35">
        <v>36</v>
      </c>
      <c r="H55" s="35">
        <v>6</v>
      </c>
      <c r="I55" s="35">
        <v>84</v>
      </c>
      <c r="J55" s="35">
        <v>72</v>
      </c>
      <c r="K55" s="35">
        <v>36</v>
      </c>
      <c r="L55" s="35">
        <v>18</v>
      </c>
      <c r="M55" s="35">
        <v>108</v>
      </c>
      <c r="N55" s="35">
        <v>1511</v>
      </c>
    </row>
    <row r="56" spans="1:14">
      <c r="A56" s="34" t="s">
        <v>97</v>
      </c>
      <c r="B56" s="35">
        <v>27</v>
      </c>
      <c r="C56" s="35">
        <v>12</v>
      </c>
      <c r="D56" s="35">
        <v>2</v>
      </c>
      <c r="E56" s="35">
        <v>39</v>
      </c>
      <c r="F56" s="35">
        <v>65</v>
      </c>
      <c r="G56" s="35">
        <v>36</v>
      </c>
      <c r="H56" s="35">
        <v>0</v>
      </c>
      <c r="I56" s="35">
        <v>101</v>
      </c>
      <c r="J56" s="35">
        <v>79</v>
      </c>
      <c r="K56" s="35">
        <v>36</v>
      </c>
      <c r="L56" s="35">
        <v>4</v>
      </c>
      <c r="M56" s="35">
        <v>115</v>
      </c>
      <c r="N56" s="35">
        <v>1793</v>
      </c>
    </row>
    <row r="57" spans="1:14">
      <c r="A57" s="34" t="s">
        <v>98</v>
      </c>
      <c r="B57" s="35">
        <v>28</v>
      </c>
      <c r="C57" s="35">
        <v>53</v>
      </c>
      <c r="D57" s="35">
        <v>0</v>
      </c>
      <c r="E57" s="35">
        <v>81</v>
      </c>
      <c r="F57" s="35">
        <v>64</v>
      </c>
      <c r="G57" s="35">
        <v>104</v>
      </c>
      <c r="H57" s="35">
        <v>0</v>
      </c>
      <c r="I57" s="35">
        <v>168</v>
      </c>
      <c r="J57" s="35">
        <v>64</v>
      </c>
      <c r="K57" s="35">
        <v>104</v>
      </c>
      <c r="L57" s="35">
        <v>0</v>
      </c>
      <c r="M57" s="35">
        <v>168</v>
      </c>
      <c r="N57" s="35">
        <v>3710</v>
      </c>
    </row>
    <row r="58" spans="1:14">
      <c r="A58" s="34" t="s">
        <v>99</v>
      </c>
      <c r="B58" s="35">
        <v>36</v>
      </c>
      <c r="C58" s="35">
        <v>64</v>
      </c>
      <c r="D58" s="35">
        <v>11</v>
      </c>
      <c r="E58" s="35">
        <v>100</v>
      </c>
      <c r="F58" s="35">
        <v>70</v>
      </c>
      <c r="G58" s="35">
        <v>147</v>
      </c>
      <c r="H58" s="35">
        <v>11</v>
      </c>
      <c r="I58" s="35">
        <v>217</v>
      </c>
      <c r="J58" s="35">
        <v>104</v>
      </c>
      <c r="K58" s="35">
        <v>180</v>
      </c>
      <c r="L58" s="35">
        <v>0</v>
      </c>
      <c r="M58" s="35">
        <v>284</v>
      </c>
      <c r="N58" s="35">
        <v>4311</v>
      </c>
    </row>
    <row r="59" spans="1:14">
      <c r="A59" s="34" t="s">
        <v>100</v>
      </c>
      <c r="B59" s="35">
        <v>82</v>
      </c>
      <c r="C59" s="35">
        <v>23</v>
      </c>
      <c r="D59" s="35">
        <v>4</v>
      </c>
      <c r="E59" s="35">
        <v>105</v>
      </c>
      <c r="F59" s="35">
        <v>163</v>
      </c>
      <c r="G59" s="35">
        <v>44</v>
      </c>
      <c r="H59" s="35">
        <v>8</v>
      </c>
      <c r="I59" s="35">
        <v>207</v>
      </c>
      <c r="J59" s="35">
        <v>275</v>
      </c>
      <c r="K59" s="35">
        <v>56</v>
      </c>
      <c r="L59" s="35">
        <v>8</v>
      </c>
      <c r="M59" s="35">
        <v>331</v>
      </c>
      <c r="N59" s="35">
        <v>5348</v>
      </c>
    </row>
    <row r="60" spans="1:14">
      <c r="A60" s="36" t="s">
        <v>101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>
      <c r="A61" s="38" t="s">
        <v>102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</row>
    <row r="62" spans="1:14">
      <c r="A62" s="38" t="s">
        <v>103</v>
      </c>
      <c r="B62" s="39">
        <v>12</v>
      </c>
      <c r="C62" s="39">
        <v>1</v>
      </c>
      <c r="D62" s="39">
        <v>0</v>
      </c>
      <c r="E62" s="39">
        <v>13</v>
      </c>
      <c r="F62" s="39">
        <v>36</v>
      </c>
      <c r="G62" s="39">
        <v>1</v>
      </c>
      <c r="H62" s="39">
        <v>0</v>
      </c>
      <c r="I62" s="39">
        <v>37</v>
      </c>
      <c r="J62" s="39">
        <v>36</v>
      </c>
      <c r="K62" s="39">
        <v>1</v>
      </c>
      <c r="L62" s="39">
        <v>0</v>
      </c>
      <c r="M62" s="39">
        <v>37</v>
      </c>
      <c r="N62" s="39">
        <v>488</v>
      </c>
    </row>
    <row r="63" spans="1:14">
      <c r="A63" s="38" t="s">
        <v>104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</row>
    <row r="64" spans="1:14">
      <c r="A64" s="38" t="s">
        <v>105</v>
      </c>
      <c r="B64" s="39">
        <v>0</v>
      </c>
      <c r="C64" s="39">
        <v>8</v>
      </c>
      <c r="D64" s="39">
        <v>0</v>
      </c>
      <c r="E64" s="39">
        <v>8</v>
      </c>
      <c r="F64" s="39">
        <v>0</v>
      </c>
      <c r="G64" s="39">
        <v>10</v>
      </c>
      <c r="H64" s="39">
        <v>0</v>
      </c>
      <c r="I64" s="39">
        <v>10</v>
      </c>
      <c r="J64" s="39">
        <v>0</v>
      </c>
      <c r="K64" s="39">
        <v>10</v>
      </c>
      <c r="L64" s="39">
        <v>0</v>
      </c>
      <c r="M64" s="39">
        <v>10</v>
      </c>
      <c r="N64" s="39">
        <v>237</v>
      </c>
    </row>
    <row r="65" spans="1:14">
      <c r="A65" s="38" t="s">
        <v>106</v>
      </c>
      <c r="B65" s="39">
        <v>0</v>
      </c>
      <c r="C65" s="39">
        <v>2</v>
      </c>
      <c r="D65" s="39">
        <v>0</v>
      </c>
      <c r="E65" s="39">
        <v>2</v>
      </c>
      <c r="F65" s="39">
        <v>0</v>
      </c>
      <c r="G65" s="39">
        <v>5</v>
      </c>
      <c r="H65" s="39">
        <v>0</v>
      </c>
      <c r="I65" s="39">
        <v>5</v>
      </c>
      <c r="J65" s="39">
        <v>0</v>
      </c>
      <c r="K65" s="39">
        <v>5</v>
      </c>
      <c r="L65" s="39">
        <v>0</v>
      </c>
      <c r="M65" s="39">
        <v>5</v>
      </c>
      <c r="N65" s="39">
        <v>21</v>
      </c>
    </row>
    <row r="66" spans="1:14">
      <c r="A66" s="38" t="s">
        <v>107</v>
      </c>
      <c r="B66" s="39">
        <v>0</v>
      </c>
      <c r="C66" s="39">
        <v>3</v>
      </c>
      <c r="D66" s="39">
        <v>0</v>
      </c>
      <c r="E66" s="39">
        <v>3</v>
      </c>
      <c r="F66" s="39">
        <v>0</v>
      </c>
      <c r="G66" s="39">
        <v>7</v>
      </c>
      <c r="H66" s="39">
        <v>0</v>
      </c>
      <c r="I66" s="39">
        <v>7</v>
      </c>
      <c r="J66" s="39">
        <v>0</v>
      </c>
      <c r="K66" s="39">
        <v>7</v>
      </c>
      <c r="L66" s="39">
        <v>0</v>
      </c>
      <c r="M66" s="39">
        <v>7</v>
      </c>
      <c r="N66" s="39">
        <v>42</v>
      </c>
    </row>
    <row r="67" spans="1:14">
      <c r="A67" s="38" t="s">
        <v>108</v>
      </c>
      <c r="B67" s="39">
        <v>4</v>
      </c>
      <c r="C67" s="39">
        <v>19</v>
      </c>
      <c r="D67" s="39">
        <v>0</v>
      </c>
      <c r="E67" s="39">
        <v>23</v>
      </c>
      <c r="F67" s="39">
        <v>4</v>
      </c>
      <c r="G67" s="39">
        <v>39</v>
      </c>
      <c r="H67" s="39">
        <v>0</v>
      </c>
      <c r="I67" s="39">
        <v>43</v>
      </c>
      <c r="J67" s="39">
        <v>4</v>
      </c>
      <c r="K67" s="39">
        <v>39</v>
      </c>
      <c r="L67" s="39">
        <v>0</v>
      </c>
      <c r="M67" s="39">
        <v>43</v>
      </c>
      <c r="N67" s="39">
        <v>236</v>
      </c>
    </row>
    <row r="68" spans="1:14">
      <c r="A68" s="38" t="s">
        <v>109</v>
      </c>
      <c r="B68" s="39">
        <v>2</v>
      </c>
      <c r="C68" s="39">
        <v>6</v>
      </c>
      <c r="D68" s="39">
        <v>0</v>
      </c>
      <c r="E68" s="39">
        <v>8</v>
      </c>
      <c r="F68" s="39">
        <v>6</v>
      </c>
      <c r="G68" s="39">
        <v>18</v>
      </c>
      <c r="H68" s="39">
        <v>0</v>
      </c>
      <c r="I68" s="39">
        <v>24</v>
      </c>
      <c r="J68" s="39">
        <v>6</v>
      </c>
      <c r="K68" s="39">
        <v>18</v>
      </c>
      <c r="L68" s="39">
        <v>0</v>
      </c>
      <c r="M68" s="39">
        <v>24</v>
      </c>
      <c r="N68" s="39">
        <v>154</v>
      </c>
    </row>
    <row r="69" spans="1:14">
      <c r="A69" s="38" t="s">
        <v>110</v>
      </c>
      <c r="B69" s="39">
        <v>2</v>
      </c>
      <c r="C69" s="39">
        <v>26</v>
      </c>
      <c r="D69" s="39">
        <v>0</v>
      </c>
      <c r="E69" s="39">
        <v>28</v>
      </c>
      <c r="F69" s="39">
        <v>4</v>
      </c>
      <c r="G69" s="39">
        <v>54</v>
      </c>
      <c r="H69" s="39">
        <v>0</v>
      </c>
      <c r="I69" s="39">
        <v>58</v>
      </c>
      <c r="J69" s="39">
        <v>4</v>
      </c>
      <c r="K69" s="39">
        <v>58</v>
      </c>
      <c r="L69" s="39">
        <v>0</v>
      </c>
      <c r="M69" s="39">
        <v>62</v>
      </c>
      <c r="N69" s="39">
        <v>193</v>
      </c>
    </row>
    <row r="70" spans="1:14">
      <c r="A70" s="38" t="s">
        <v>111</v>
      </c>
      <c r="B70" s="39">
        <v>3</v>
      </c>
      <c r="C70" s="39">
        <v>12</v>
      </c>
      <c r="D70" s="39">
        <v>0</v>
      </c>
      <c r="E70" s="39">
        <v>15</v>
      </c>
      <c r="F70" s="39">
        <v>9</v>
      </c>
      <c r="G70" s="39">
        <v>29</v>
      </c>
      <c r="H70" s="39">
        <v>0</v>
      </c>
      <c r="I70" s="39">
        <v>38</v>
      </c>
      <c r="J70" s="39">
        <v>9</v>
      </c>
      <c r="K70" s="39">
        <v>31</v>
      </c>
      <c r="L70" s="39">
        <v>0</v>
      </c>
      <c r="M70" s="39">
        <v>40</v>
      </c>
      <c r="N70" s="39">
        <v>103</v>
      </c>
    </row>
    <row r="71" spans="1:14">
      <c r="A71" s="38" t="s">
        <v>112</v>
      </c>
      <c r="B71" s="39">
        <v>2</v>
      </c>
      <c r="C71" s="39">
        <v>9</v>
      </c>
      <c r="D71" s="39">
        <v>0</v>
      </c>
      <c r="E71" s="39">
        <v>11</v>
      </c>
      <c r="F71" s="39">
        <v>6</v>
      </c>
      <c r="G71" s="39">
        <v>27</v>
      </c>
      <c r="H71" s="39">
        <v>0</v>
      </c>
      <c r="I71" s="39">
        <v>33</v>
      </c>
      <c r="J71" s="39">
        <v>6</v>
      </c>
      <c r="K71" s="39">
        <v>27</v>
      </c>
      <c r="L71" s="39">
        <v>0</v>
      </c>
      <c r="M71" s="39">
        <v>33</v>
      </c>
      <c r="N71" s="39">
        <v>138</v>
      </c>
    </row>
    <row r="72" spans="1:14">
      <c r="A72" s="38" t="s">
        <v>113</v>
      </c>
      <c r="B72" s="39">
        <v>10</v>
      </c>
      <c r="C72" s="39">
        <v>15</v>
      </c>
      <c r="D72" s="39">
        <v>4</v>
      </c>
      <c r="E72" s="39">
        <v>25</v>
      </c>
      <c r="F72" s="39">
        <v>24</v>
      </c>
      <c r="G72" s="39">
        <v>45</v>
      </c>
      <c r="H72" s="39">
        <v>6</v>
      </c>
      <c r="I72" s="39">
        <v>69</v>
      </c>
      <c r="J72" s="39">
        <v>30</v>
      </c>
      <c r="K72" s="39">
        <v>45</v>
      </c>
      <c r="L72" s="39">
        <v>12</v>
      </c>
      <c r="M72" s="39">
        <v>75</v>
      </c>
      <c r="N72" s="39">
        <v>441</v>
      </c>
    </row>
    <row r="73" spans="1:14">
      <c r="A73" s="38" t="s">
        <v>114</v>
      </c>
      <c r="B73" s="39">
        <v>8</v>
      </c>
      <c r="C73" s="39">
        <v>12</v>
      </c>
      <c r="D73" s="39">
        <v>0</v>
      </c>
      <c r="E73" s="39">
        <v>20</v>
      </c>
      <c r="F73" s="39">
        <v>22</v>
      </c>
      <c r="G73" s="39">
        <v>36</v>
      </c>
      <c r="H73" s="39">
        <v>0</v>
      </c>
      <c r="I73" s="39">
        <v>58</v>
      </c>
      <c r="J73" s="39">
        <v>22</v>
      </c>
      <c r="K73" s="39">
        <v>36</v>
      </c>
      <c r="L73" s="39">
        <v>0</v>
      </c>
      <c r="M73" s="39">
        <v>58</v>
      </c>
      <c r="N73" s="39">
        <v>407</v>
      </c>
    </row>
    <row r="74" spans="1:14">
      <c r="A74" s="38" t="s">
        <v>115</v>
      </c>
      <c r="B74" s="39">
        <v>8</v>
      </c>
      <c r="C74" s="39">
        <v>4</v>
      </c>
      <c r="D74" s="39">
        <v>1</v>
      </c>
      <c r="E74" s="39">
        <v>12</v>
      </c>
      <c r="F74" s="39">
        <v>24</v>
      </c>
      <c r="G74" s="39">
        <v>10</v>
      </c>
      <c r="H74" s="39">
        <v>1</v>
      </c>
      <c r="I74" s="39">
        <v>34</v>
      </c>
      <c r="J74" s="39">
        <v>24</v>
      </c>
      <c r="K74" s="39">
        <v>12</v>
      </c>
      <c r="L74" s="39">
        <v>3</v>
      </c>
      <c r="M74" s="39">
        <v>36</v>
      </c>
      <c r="N74" s="39">
        <v>235</v>
      </c>
    </row>
    <row r="75" spans="1:14">
      <c r="A75" s="38" t="s">
        <v>116</v>
      </c>
      <c r="B75" s="39">
        <v>7</v>
      </c>
      <c r="C75" s="39">
        <v>0</v>
      </c>
      <c r="D75" s="39">
        <v>0</v>
      </c>
      <c r="E75" s="39">
        <v>7</v>
      </c>
      <c r="F75" s="39">
        <v>21</v>
      </c>
      <c r="G75" s="39">
        <v>0</v>
      </c>
      <c r="H75" s="39">
        <v>0</v>
      </c>
      <c r="I75" s="39">
        <v>21</v>
      </c>
      <c r="J75" s="39">
        <v>21</v>
      </c>
      <c r="K75" s="39">
        <v>0</v>
      </c>
      <c r="L75" s="39">
        <v>0</v>
      </c>
      <c r="M75" s="39">
        <v>21</v>
      </c>
      <c r="N75" s="39">
        <v>167</v>
      </c>
    </row>
    <row r="76" spans="1:14">
      <c r="A76" s="38" t="s">
        <v>117</v>
      </c>
      <c r="B76" s="39">
        <v>7</v>
      </c>
      <c r="C76" s="39">
        <v>21</v>
      </c>
      <c r="D76" s="39">
        <v>0</v>
      </c>
      <c r="E76" s="39">
        <v>28</v>
      </c>
      <c r="F76" s="39">
        <v>17</v>
      </c>
      <c r="G76" s="39">
        <v>63</v>
      </c>
      <c r="H76" s="39">
        <v>0</v>
      </c>
      <c r="I76" s="39">
        <v>80</v>
      </c>
      <c r="J76" s="39">
        <v>17</v>
      </c>
      <c r="K76" s="39">
        <v>63</v>
      </c>
      <c r="L76" s="39">
        <v>0</v>
      </c>
      <c r="M76" s="39">
        <v>80</v>
      </c>
      <c r="N76" s="39">
        <v>309</v>
      </c>
    </row>
    <row r="77" spans="1:14">
      <c r="A77" s="38" t="s">
        <v>118</v>
      </c>
      <c r="B77" s="39">
        <v>4</v>
      </c>
      <c r="C77" s="39">
        <v>9</v>
      </c>
      <c r="D77" s="39">
        <v>3</v>
      </c>
      <c r="E77" s="39">
        <v>13</v>
      </c>
      <c r="F77" s="39">
        <v>6</v>
      </c>
      <c r="G77" s="39">
        <v>27</v>
      </c>
      <c r="H77" s="39">
        <v>3</v>
      </c>
      <c r="I77" s="39">
        <v>33</v>
      </c>
      <c r="J77" s="39">
        <v>9</v>
      </c>
      <c r="K77" s="39">
        <v>27</v>
      </c>
      <c r="L77" s="39">
        <v>6</v>
      </c>
      <c r="M77" s="39">
        <v>36</v>
      </c>
      <c r="N77" s="39">
        <v>518</v>
      </c>
    </row>
    <row r="78" spans="1:14">
      <c r="A78" s="38" t="s">
        <v>119</v>
      </c>
      <c r="B78" s="39">
        <v>2</v>
      </c>
      <c r="C78" s="39">
        <v>15</v>
      </c>
      <c r="D78" s="39">
        <v>0</v>
      </c>
      <c r="E78" s="39">
        <v>17</v>
      </c>
      <c r="F78" s="39">
        <v>6</v>
      </c>
      <c r="G78" s="39">
        <v>43</v>
      </c>
      <c r="H78" s="39">
        <v>0</v>
      </c>
      <c r="I78" s="39">
        <v>49</v>
      </c>
      <c r="J78" s="39">
        <v>6</v>
      </c>
      <c r="K78" s="39">
        <v>43</v>
      </c>
      <c r="L78" s="39">
        <v>0</v>
      </c>
      <c r="M78" s="39">
        <v>49</v>
      </c>
      <c r="N78" s="39">
        <v>568</v>
      </c>
    </row>
    <row r="79" spans="1:14">
      <c r="A79" s="38" t="s">
        <v>120</v>
      </c>
      <c r="B79" s="39">
        <v>1</v>
      </c>
      <c r="C79" s="39">
        <v>13</v>
      </c>
      <c r="D79" s="39">
        <v>0</v>
      </c>
      <c r="E79" s="39">
        <v>14</v>
      </c>
      <c r="F79" s="39">
        <v>3</v>
      </c>
      <c r="G79" s="39">
        <v>39</v>
      </c>
      <c r="H79" s="39">
        <v>0</v>
      </c>
      <c r="I79" s="39">
        <v>42</v>
      </c>
      <c r="J79" s="39">
        <v>3</v>
      </c>
      <c r="K79" s="39">
        <v>39</v>
      </c>
      <c r="L79" s="39">
        <v>0</v>
      </c>
      <c r="M79" s="39">
        <v>42</v>
      </c>
      <c r="N79" s="39">
        <v>87</v>
      </c>
    </row>
    <row r="80" spans="1:14">
      <c r="A80" s="38" t="s">
        <v>121</v>
      </c>
      <c r="B80" s="39">
        <v>4</v>
      </c>
      <c r="C80" s="39">
        <v>5</v>
      </c>
      <c r="D80" s="39">
        <v>4</v>
      </c>
      <c r="E80" s="39">
        <v>9</v>
      </c>
      <c r="F80" s="39">
        <v>4</v>
      </c>
      <c r="G80" s="39">
        <v>15</v>
      </c>
      <c r="H80" s="39">
        <v>4</v>
      </c>
      <c r="I80" s="39">
        <v>19</v>
      </c>
      <c r="J80" s="39">
        <v>4</v>
      </c>
      <c r="K80" s="39">
        <v>15</v>
      </c>
      <c r="L80" s="39">
        <v>4</v>
      </c>
      <c r="M80" s="39">
        <v>19</v>
      </c>
      <c r="N80" s="39">
        <v>60</v>
      </c>
    </row>
    <row r="81" spans="1:14">
      <c r="A81" s="38" t="s">
        <v>122</v>
      </c>
      <c r="B81" s="39">
        <v>4</v>
      </c>
      <c r="C81" s="39">
        <v>17</v>
      </c>
      <c r="D81" s="39">
        <v>4</v>
      </c>
      <c r="E81" s="39">
        <v>21</v>
      </c>
      <c r="F81" s="39">
        <v>4</v>
      </c>
      <c r="G81" s="39">
        <v>43</v>
      </c>
      <c r="H81" s="39">
        <v>4</v>
      </c>
      <c r="I81" s="39">
        <v>47</v>
      </c>
      <c r="J81" s="39">
        <v>8</v>
      </c>
      <c r="K81" s="39">
        <v>45</v>
      </c>
      <c r="L81" s="39">
        <v>8</v>
      </c>
      <c r="M81" s="39">
        <v>53</v>
      </c>
      <c r="N81" s="39">
        <v>249</v>
      </c>
    </row>
    <row r="82" spans="1:14">
      <c r="A82" s="38" t="s">
        <v>123</v>
      </c>
      <c r="B82" s="39">
        <v>2</v>
      </c>
      <c r="C82" s="39">
        <v>0</v>
      </c>
      <c r="D82" s="39">
        <v>2</v>
      </c>
      <c r="E82" s="39">
        <v>2</v>
      </c>
      <c r="F82" s="39">
        <v>1</v>
      </c>
      <c r="G82" s="39">
        <v>0</v>
      </c>
      <c r="H82" s="39">
        <v>1</v>
      </c>
      <c r="I82" s="39">
        <v>1</v>
      </c>
      <c r="J82" s="39">
        <v>1</v>
      </c>
      <c r="K82" s="39">
        <v>0</v>
      </c>
      <c r="L82" s="39">
        <v>1</v>
      </c>
      <c r="M82" s="39">
        <v>1</v>
      </c>
      <c r="N82" s="39">
        <v>22</v>
      </c>
    </row>
    <row r="83" spans="1:14">
      <c r="A83" s="38" t="s">
        <v>124</v>
      </c>
      <c r="B83" s="39">
        <v>23</v>
      </c>
      <c r="C83" s="39">
        <v>11</v>
      </c>
      <c r="D83" s="39">
        <v>18</v>
      </c>
      <c r="E83" s="39">
        <v>34</v>
      </c>
      <c r="F83" s="39">
        <v>30</v>
      </c>
      <c r="G83" s="39">
        <v>28</v>
      </c>
      <c r="H83" s="39">
        <v>18</v>
      </c>
      <c r="I83" s="39">
        <v>58</v>
      </c>
      <c r="J83" s="39">
        <v>66</v>
      </c>
      <c r="K83" s="39">
        <v>28</v>
      </c>
      <c r="L83" s="39">
        <v>54</v>
      </c>
      <c r="M83" s="39">
        <v>94</v>
      </c>
      <c r="N83" s="39">
        <v>220</v>
      </c>
    </row>
    <row r="84" spans="1:14">
      <c r="A84" s="38" t="s">
        <v>125</v>
      </c>
      <c r="B84" s="39">
        <v>27</v>
      </c>
      <c r="C84" s="39">
        <v>26</v>
      </c>
      <c r="D84" s="39">
        <v>15</v>
      </c>
      <c r="E84" s="39">
        <v>53</v>
      </c>
      <c r="F84" s="39">
        <v>31</v>
      </c>
      <c r="G84" s="39">
        <v>62</v>
      </c>
      <c r="H84" s="39">
        <v>15</v>
      </c>
      <c r="I84" s="39">
        <v>93</v>
      </c>
      <c r="J84" s="39">
        <v>71</v>
      </c>
      <c r="K84" s="39">
        <v>78</v>
      </c>
      <c r="L84" s="39">
        <v>45</v>
      </c>
      <c r="M84" s="39">
        <v>149</v>
      </c>
      <c r="N84" s="39">
        <v>407</v>
      </c>
    </row>
    <row r="85" spans="1:14">
      <c r="A85" s="38" t="s">
        <v>126</v>
      </c>
      <c r="B85" s="39">
        <v>25</v>
      </c>
      <c r="C85" s="39">
        <v>32</v>
      </c>
      <c r="D85" s="39">
        <v>42</v>
      </c>
      <c r="E85" s="39">
        <v>57</v>
      </c>
      <c r="F85" s="39">
        <v>25</v>
      </c>
      <c r="G85" s="39">
        <v>61</v>
      </c>
      <c r="H85" s="39">
        <v>42</v>
      </c>
      <c r="I85" s="39">
        <v>86</v>
      </c>
      <c r="J85" s="39">
        <v>75</v>
      </c>
      <c r="K85" s="39">
        <v>95</v>
      </c>
      <c r="L85" s="39">
        <v>126</v>
      </c>
      <c r="M85" s="39">
        <v>170</v>
      </c>
      <c r="N85" s="39">
        <v>315</v>
      </c>
    </row>
    <row r="86" spans="1:14">
      <c r="A86" s="38" t="s">
        <v>127</v>
      </c>
      <c r="B86" s="39">
        <v>19</v>
      </c>
      <c r="C86" s="39">
        <v>8</v>
      </c>
      <c r="D86" s="39">
        <v>4</v>
      </c>
      <c r="E86" s="39">
        <v>27</v>
      </c>
      <c r="F86" s="39">
        <v>46</v>
      </c>
      <c r="G86" s="39">
        <v>24</v>
      </c>
      <c r="H86" s="39">
        <v>1</v>
      </c>
      <c r="I86" s="39">
        <v>70</v>
      </c>
      <c r="J86" s="39">
        <v>46</v>
      </c>
      <c r="K86" s="39">
        <v>24</v>
      </c>
      <c r="L86" s="39">
        <v>1</v>
      </c>
      <c r="M86" s="39">
        <v>70</v>
      </c>
      <c r="N86" s="39">
        <v>398</v>
      </c>
    </row>
    <row r="87" spans="1:14">
      <c r="A87" s="38" t="s">
        <v>128</v>
      </c>
      <c r="B87" s="39">
        <v>8</v>
      </c>
      <c r="C87" s="39">
        <v>34</v>
      </c>
      <c r="D87" s="39">
        <v>8</v>
      </c>
      <c r="E87" s="39">
        <v>42</v>
      </c>
      <c r="F87" s="39">
        <v>8</v>
      </c>
      <c r="G87" s="39">
        <v>74</v>
      </c>
      <c r="H87" s="39">
        <v>8</v>
      </c>
      <c r="I87" s="39">
        <v>82</v>
      </c>
      <c r="J87" s="39">
        <v>16</v>
      </c>
      <c r="K87" s="39">
        <v>86</v>
      </c>
      <c r="L87" s="39">
        <v>16</v>
      </c>
      <c r="M87" s="39">
        <v>102</v>
      </c>
      <c r="N87" s="39">
        <v>311</v>
      </c>
    </row>
    <row r="88" spans="1:14">
      <c r="A88" s="38" t="s">
        <v>129</v>
      </c>
      <c r="B88" s="39">
        <v>4</v>
      </c>
      <c r="C88" s="39">
        <v>28</v>
      </c>
      <c r="D88" s="39">
        <v>4</v>
      </c>
      <c r="E88" s="39">
        <v>32</v>
      </c>
      <c r="F88" s="39">
        <v>4</v>
      </c>
      <c r="G88" s="39">
        <v>66</v>
      </c>
      <c r="H88" s="39">
        <v>4</v>
      </c>
      <c r="I88" s="39">
        <v>70</v>
      </c>
      <c r="J88" s="39">
        <v>12</v>
      </c>
      <c r="K88" s="39">
        <v>72</v>
      </c>
      <c r="L88" s="39">
        <v>12</v>
      </c>
      <c r="M88" s="39">
        <v>84</v>
      </c>
      <c r="N88" s="39">
        <v>245</v>
      </c>
    </row>
    <row r="89" spans="1:14">
      <c r="A89" s="38" t="s">
        <v>130</v>
      </c>
      <c r="B89" s="39">
        <v>16</v>
      </c>
      <c r="C89" s="39">
        <v>32</v>
      </c>
      <c r="D89" s="39">
        <v>29</v>
      </c>
      <c r="E89" s="39">
        <v>48</v>
      </c>
      <c r="F89" s="39">
        <v>16</v>
      </c>
      <c r="G89" s="39">
        <v>72</v>
      </c>
      <c r="H89" s="39">
        <v>42</v>
      </c>
      <c r="I89" s="39">
        <v>88</v>
      </c>
      <c r="J89" s="39">
        <v>48</v>
      </c>
      <c r="K89" s="39">
        <v>76</v>
      </c>
      <c r="L89" s="39">
        <v>74</v>
      </c>
      <c r="M89" s="39">
        <v>124</v>
      </c>
      <c r="N89" s="39">
        <v>375</v>
      </c>
    </row>
    <row r="90" spans="1:14">
      <c r="A90" s="38" t="s">
        <v>131</v>
      </c>
      <c r="B90" s="39">
        <v>15</v>
      </c>
      <c r="C90" s="39">
        <v>11</v>
      </c>
      <c r="D90" s="39">
        <v>15</v>
      </c>
      <c r="E90" s="39">
        <v>26</v>
      </c>
      <c r="F90" s="39">
        <v>15</v>
      </c>
      <c r="G90" s="39">
        <v>29</v>
      </c>
      <c r="H90" s="39">
        <v>15</v>
      </c>
      <c r="I90" s="39">
        <v>44</v>
      </c>
      <c r="J90" s="39">
        <v>26</v>
      </c>
      <c r="K90" s="39">
        <v>31</v>
      </c>
      <c r="L90" s="39">
        <v>26</v>
      </c>
      <c r="M90" s="39">
        <v>57</v>
      </c>
      <c r="N90" s="39">
        <v>186</v>
      </c>
    </row>
    <row r="91" spans="1:14">
      <c r="A91" s="38" t="s">
        <v>132</v>
      </c>
      <c r="B91" s="39">
        <v>6</v>
      </c>
      <c r="C91" s="39">
        <v>36</v>
      </c>
      <c r="D91" s="39">
        <v>19</v>
      </c>
      <c r="E91" s="39">
        <v>42</v>
      </c>
      <c r="F91" s="39">
        <v>6</v>
      </c>
      <c r="G91" s="39">
        <v>81</v>
      </c>
      <c r="H91" s="39">
        <v>19</v>
      </c>
      <c r="I91" s="39">
        <v>87</v>
      </c>
      <c r="J91" s="39">
        <v>18</v>
      </c>
      <c r="K91" s="39">
        <v>85</v>
      </c>
      <c r="L91" s="39">
        <v>35</v>
      </c>
      <c r="M91" s="39">
        <v>103</v>
      </c>
      <c r="N91" s="39">
        <v>291</v>
      </c>
    </row>
    <row r="92" spans="1:14">
      <c r="A92" s="38" t="s">
        <v>133</v>
      </c>
      <c r="B92" s="39">
        <v>23</v>
      </c>
      <c r="C92" s="39">
        <v>56</v>
      </c>
      <c r="D92" s="39">
        <v>38</v>
      </c>
      <c r="E92" s="39">
        <v>79</v>
      </c>
      <c r="F92" s="39">
        <v>31</v>
      </c>
      <c r="G92" s="39">
        <v>123</v>
      </c>
      <c r="H92" s="39">
        <v>56</v>
      </c>
      <c r="I92" s="39">
        <v>154</v>
      </c>
      <c r="J92" s="39">
        <v>51</v>
      </c>
      <c r="K92" s="39">
        <v>135</v>
      </c>
      <c r="L92" s="39">
        <v>76</v>
      </c>
      <c r="M92" s="39">
        <v>186</v>
      </c>
      <c r="N92" s="39">
        <v>548</v>
      </c>
    </row>
    <row r="93" spans="1:14">
      <c r="A93" s="38" t="s">
        <v>134</v>
      </c>
      <c r="B93" s="39">
        <v>5</v>
      </c>
      <c r="C93" s="39">
        <v>19</v>
      </c>
      <c r="D93" s="39">
        <v>4</v>
      </c>
      <c r="E93" s="39">
        <v>24</v>
      </c>
      <c r="F93" s="39">
        <v>3</v>
      </c>
      <c r="G93" s="39">
        <v>54</v>
      </c>
      <c r="H93" s="39">
        <v>0</v>
      </c>
      <c r="I93" s="39">
        <v>57</v>
      </c>
      <c r="J93" s="39">
        <v>7</v>
      </c>
      <c r="K93" s="39">
        <v>56</v>
      </c>
      <c r="L93" s="39">
        <v>4</v>
      </c>
      <c r="M93" s="39">
        <v>63</v>
      </c>
      <c r="N93" s="39">
        <v>373</v>
      </c>
    </row>
    <row r="94" spans="1:14">
      <c r="A94" s="38" t="s">
        <v>135</v>
      </c>
      <c r="B94" s="39">
        <v>33</v>
      </c>
      <c r="C94" s="39">
        <v>47</v>
      </c>
      <c r="D94" s="39">
        <v>42</v>
      </c>
      <c r="E94" s="39">
        <v>80</v>
      </c>
      <c r="F94" s="39">
        <v>27</v>
      </c>
      <c r="G94" s="39">
        <v>83</v>
      </c>
      <c r="H94" s="39">
        <v>40</v>
      </c>
      <c r="I94" s="39">
        <v>110</v>
      </c>
      <c r="J94" s="39">
        <v>49</v>
      </c>
      <c r="K94" s="39">
        <v>85</v>
      </c>
      <c r="L94" s="39">
        <v>44</v>
      </c>
      <c r="M94" s="39">
        <v>134</v>
      </c>
      <c r="N94" s="39">
        <v>994</v>
      </c>
    </row>
    <row r="95" spans="1:14">
      <c r="A95" s="38" t="s">
        <v>136</v>
      </c>
      <c r="B95" s="39">
        <v>0</v>
      </c>
      <c r="C95" s="39">
        <v>22</v>
      </c>
      <c r="D95" s="39">
        <v>0</v>
      </c>
      <c r="E95" s="39">
        <v>22</v>
      </c>
      <c r="F95" s="39">
        <v>0</v>
      </c>
      <c r="G95" s="39">
        <v>66</v>
      </c>
      <c r="H95" s="39">
        <v>0</v>
      </c>
      <c r="I95" s="39">
        <v>66</v>
      </c>
      <c r="J95" s="39">
        <v>0</v>
      </c>
      <c r="K95" s="39">
        <v>66</v>
      </c>
      <c r="L95" s="39">
        <v>0</v>
      </c>
      <c r="M95" s="39">
        <v>66</v>
      </c>
      <c r="N95" s="39">
        <v>180</v>
      </c>
    </row>
    <row r="96" spans="1:14">
      <c r="A96" s="38" t="s">
        <v>137</v>
      </c>
      <c r="B96" s="39">
        <v>9</v>
      </c>
      <c r="C96" s="39">
        <v>4</v>
      </c>
      <c r="D96" s="39">
        <v>4</v>
      </c>
      <c r="E96" s="39">
        <v>13</v>
      </c>
      <c r="F96" s="39">
        <v>21</v>
      </c>
      <c r="G96" s="39">
        <v>8</v>
      </c>
      <c r="H96" s="39">
        <v>6</v>
      </c>
      <c r="I96" s="39">
        <v>29</v>
      </c>
      <c r="J96" s="39">
        <v>29</v>
      </c>
      <c r="K96" s="39">
        <v>10</v>
      </c>
      <c r="L96" s="39">
        <v>6</v>
      </c>
      <c r="M96" s="39">
        <v>39</v>
      </c>
      <c r="N96" s="39">
        <v>118</v>
      </c>
    </row>
    <row r="97" spans="1:14">
      <c r="A97" s="38" t="s">
        <v>138</v>
      </c>
      <c r="B97" s="39">
        <v>18</v>
      </c>
      <c r="C97" s="39">
        <v>24</v>
      </c>
      <c r="D97" s="39">
        <v>26</v>
      </c>
      <c r="E97" s="39">
        <v>42</v>
      </c>
      <c r="F97" s="39">
        <v>16</v>
      </c>
      <c r="G97" s="39">
        <v>41</v>
      </c>
      <c r="H97" s="39">
        <v>24</v>
      </c>
      <c r="I97" s="39">
        <v>57</v>
      </c>
      <c r="J97" s="39">
        <v>20</v>
      </c>
      <c r="K97" s="39">
        <v>43</v>
      </c>
      <c r="L97" s="39">
        <v>28</v>
      </c>
      <c r="M97" s="39">
        <v>63</v>
      </c>
      <c r="N97" s="39">
        <v>334</v>
      </c>
    </row>
    <row r="98" spans="1:14">
      <c r="A98" s="38" t="s">
        <v>139</v>
      </c>
      <c r="B98" s="39">
        <v>2</v>
      </c>
      <c r="C98" s="39">
        <v>29</v>
      </c>
      <c r="D98" s="39">
        <v>4</v>
      </c>
      <c r="E98" s="39">
        <v>31</v>
      </c>
      <c r="F98" s="39">
        <v>2</v>
      </c>
      <c r="G98" s="39">
        <v>83</v>
      </c>
      <c r="H98" s="39">
        <v>4</v>
      </c>
      <c r="I98" s="39">
        <v>85</v>
      </c>
      <c r="J98" s="39">
        <v>2</v>
      </c>
      <c r="K98" s="39">
        <v>83</v>
      </c>
      <c r="L98" s="39">
        <v>4</v>
      </c>
      <c r="M98" s="39">
        <v>85</v>
      </c>
      <c r="N98" s="39">
        <v>991</v>
      </c>
    </row>
    <row r="99" spans="1:14">
      <c r="A99" s="38" t="s">
        <v>140</v>
      </c>
      <c r="B99" s="39">
        <v>48</v>
      </c>
      <c r="C99" s="39">
        <v>47</v>
      </c>
      <c r="D99" s="39">
        <v>50</v>
      </c>
      <c r="E99" s="39">
        <v>95</v>
      </c>
      <c r="F99" s="39">
        <v>0</v>
      </c>
      <c r="G99" s="39">
        <v>134</v>
      </c>
      <c r="H99" s="39">
        <v>0</v>
      </c>
      <c r="I99" s="39">
        <v>134</v>
      </c>
      <c r="J99" s="39">
        <v>96</v>
      </c>
      <c r="K99" s="39">
        <v>140</v>
      </c>
      <c r="L99" s="39">
        <v>100</v>
      </c>
      <c r="M99" s="39">
        <v>236</v>
      </c>
      <c r="N99" s="39">
        <v>1947</v>
      </c>
    </row>
    <row r="100" spans="1:14">
      <c r="A100" s="38" t="s">
        <v>141</v>
      </c>
      <c r="B100" s="39">
        <v>4</v>
      </c>
      <c r="C100" s="39">
        <v>2</v>
      </c>
      <c r="D100" s="39">
        <v>4</v>
      </c>
      <c r="E100" s="39">
        <v>6</v>
      </c>
      <c r="F100" s="39">
        <v>0</v>
      </c>
      <c r="G100" s="39">
        <v>6</v>
      </c>
      <c r="H100" s="39">
        <v>0</v>
      </c>
      <c r="I100" s="39">
        <v>6</v>
      </c>
      <c r="J100" s="39">
        <v>8</v>
      </c>
      <c r="K100" s="39">
        <v>6</v>
      </c>
      <c r="L100" s="39">
        <v>8</v>
      </c>
      <c r="M100" s="39">
        <v>14</v>
      </c>
      <c r="N100" s="39">
        <v>89</v>
      </c>
    </row>
    <row r="101" spans="1:14">
      <c r="A101" s="38" t="s">
        <v>142</v>
      </c>
      <c r="B101" s="39">
        <v>8</v>
      </c>
      <c r="C101" s="39">
        <v>2</v>
      </c>
      <c r="D101" s="39">
        <v>8</v>
      </c>
      <c r="E101" s="39">
        <v>10</v>
      </c>
      <c r="F101" s="39">
        <v>0</v>
      </c>
      <c r="G101" s="39">
        <v>6</v>
      </c>
      <c r="H101" s="39">
        <v>0</v>
      </c>
      <c r="I101" s="39">
        <v>6</v>
      </c>
      <c r="J101" s="39">
        <v>16</v>
      </c>
      <c r="K101" s="39">
        <v>6</v>
      </c>
      <c r="L101" s="39">
        <v>16</v>
      </c>
      <c r="M101" s="39">
        <v>22</v>
      </c>
      <c r="N101" s="39">
        <v>118</v>
      </c>
    </row>
    <row r="102" spans="1:14">
      <c r="A102" s="38" t="s">
        <v>143</v>
      </c>
      <c r="B102" s="39">
        <v>8</v>
      </c>
      <c r="C102" s="39">
        <v>3</v>
      </c>
      <c r="D102" s="39">
        <v>6</v>
      </c>
      <c r="E102" s="39">
        <v>11</v>
      </c>
      <c r="F102" s="39">
        <v>12</v>
      </c>
      <c r="G102" s="39">
        <v>8</v>
      </c>
      <c r="H102" s="39">
        <v>6</v>
      </c>
      <c r="I102" s="39">
        <v>20</v>
      </c>
      <c r="J102" s="39">
        <v>14</v>
      </c>
      <c r="K102" s="39">
        <v>8</v>
      </c>
      <c r="L102" s="39">
        <v>8</v>
      </c>
      <c r="M102" s="39">
        <v>22</v>
      </c>
      <c r="N102" s="39">
        <v>330</v>
      </c>
    </row>
    <row r="103" spans="1:14">
      <c r="A103" s="38" t="s">
        <v>144</v>
      </c>
      <c r="B103" s="39">
        <v>2</v>
      </c>
      <c r="C103" s="39">
        <v>11</v>
      </c>
      <c r="D103" s="39">
        <v>2</v>
      </c>
      <c r="E103" s="39">
        <v>13</v>
      </c>
      <c r="F103" s="39">
        <v>2</v>
      </c>
      <c r="G103" s="39">
        <v>33</v>
      </c>
      <c r="H103" s="39">
        <v>2</v>
      </c>
      <c r="I103" s="39">
        <v>35</v>
      </c>
      <c r="J103" s="39">
        <v>2</v>
      </c>
      <c r="K103" s="39">
        <v>33</v>
      </c>
      <c r="L103" s="39">
        <v>2</v>
      </c>
      <c r="M103" s="39">
        <v>35</v>
      </c>
      <c r="N103" s="39">
        <v>191</v>
      </c>
    </row>
    <row r="104" spans="1:14">
      <c r="A104" s="38" t="s">
        <v>145</v>
      </c>
      <c r="B104" s="39">
        <v>15</v>
      </c>
      <c r="C104" s="39">
        <v>50</v>
      </c>
      <c r="D104" s="39">
        <v>36</v>
      </c>
      <c r="E104" s="39">
        <v>65</v>
      </c>
      <c r="F104" s="39">
        <v>23</v>
      </c>
      <c r="G104" s="39">
        <v>96</v>
      </c>
      <c r="H104" s="39">
        <v>44</v>
      </c>
      <c r="I104" s="39">
        <v>119</v>
      </c>
      <c r="J104" s="39">
        <v>33</v>
      </c>
      <c r="K104" s="39">
        <v>116</v>
      </c>
      <c r="L104" s="39">
        <v>74</v>
      </c>
      <c r="M104" s="39">
        <v>149</v>
      </c>
      <c r="N104" s="39">
        <v>1096</v>
      </c>
    </row>
    <row r="105" spans="1:14">
      <c r="A105" s="38" t="s">
        <v>146</v>
      </c>
      <c r="B105" s="39">
        <v>2</v>
      </c>
      <c r="C105" s="39">
        <v>11</v>
      </c>
      <c r="D105" s="39">
        <v>4</v>
      </c>
      <c r="E105" s="39">
        <v>13</v>
      </c>
      <c r="F105" s="39">
        <v>0</v>
      </c>
      <c r="G105" s="39">
        <v>27</v>
      </c>
      <c r="H105" s="39">
        <v>0</v>
      </c>
      <c r="I105" s="39">
        <v>27</v>
      </c>
      <c r="J105" s="39">
        <v>2</v>
      </c>
      <c r="K105" s="39">
        <v>29</v>
      </c>
      <c r="L105" s="39">
        <v>4</v>
      </c>
      <c r="M105" s="39">
        <v>31</v>
      </c>
      <c r="N105" s="39">
        <v>248</v>
      </c>
    </row>
    <row r="106" spans="1:14">
      <c r="A106" s="38" t="s">
        <v>147</v>
      </c>
      <c r="B106" s="39">
        <v>2</v>
      </c>
      <c r="C106" s="39">
        <v>3</v>
      </c>
      <c r="D106" s="39">
        <v>2</v>
      </c>
      <c r="E106" s="39">
        <v>5</v>
      </c>
      <c r="F106" s="39">
        <v>2</v>
      </c>
      <c r="G106" s="39">
        <v>3</v>
      </c>
      <c r="H106" s="39">
        <v>2</v>
      </c>
      <c r="I106" s="39">
        <v>5</v>
      </c>
      <c r="J106" s="39">
        <v>2</v>
      </c>
      <c r="K106" s="39">
        <v>9</v>
      </c>
      <c r="L106" s="39">
        <v>2</v>
      </c>
      <c r="M106" s="39">
        <v>11</v>
      </c>
      <c r="N106" s="39">
        <v>57</v>
      </c>
    </row>
    <row r="107" spans="1:14">
      <c r="A107" s="38" t="s">
        <v>148</v>
      </c>
      <c r="B107" s="39">
        <v>11</v>
      </c>
      <c r="C107" s="39">
        <v>6</v>
      </c>
      <c r="D107" s="39">
        <v>10</v>
      </c>
      <c r="E107" s="39">
        <v>17</v>
      </c>
      <c r="F107" s="39">
        <v>13</v>
      </c>
      <c r="G107" s="39">
        <v>18</v>
      </c>
      <c r="H107" s="39">
        <v>10</v>
      </c>
      <c r="I107" s="39">
        <v>31</v>
      </c>
      <c r="J107" s="39">
        <v>15</v>
      </c>
      <c r="K107" s="39">
        <v>18</v>
      </c>
      <c r="L107" s="39">
        <v>12</v>
      </c>
      <c r="M107" s="39">
        <v>33</v>
      </c>
      <c r="N107" s="39">
        <v>289</v>
      </c>
    </row>
    <row r="108" spans="1:14">
      <c r="A108" s="38" t="s">
        <v>149</v>
      </c>
      <c r="B108" s="39">
        <v>0</v>
      </c>
      <c r="C108" s="39">
        <v>2</v>
      </c>
      <c r="D108" s="39">
        <v>0</v>
      </c>
      <c r="E108" s="39">
        <v>2</v>
      </c>
      <c r="F108" s="39">
        <v>0</v>
      </c>
      <c r="G108" s="39">
        <v>6</v>
      </c>
      <c r="H108" s="39">
        <v>0</v>
      </c>
      <c r="I108" s="39">
        <v>6</v>
      </c>
      <c r="J108" s="39">
        <v>0</v>
      </c>
      <c r="K108" s="39">
        <v>6</v>
      </c>
      <c r="L108" s="39">
        <v>0</v>
      </c>
      <c r="M108" s="39">
        <v>6</v>
      </c>
      <c r="N108" s="39">
        <v>7</v>
      </c>
    </row>
    <row r="109" spans="1:14">
      <c r="A109" s="38" t="s">
        <v>150</v>
      </c>
      <c r="B109" s="39">
        <v>0</v>
      </c>
      <c r="C109" s="39">
        <v>15</v>
      </c>
      <c r="D109" s="39">
        <v>2</v>
      </c>
      <c r="E109" s="39">
        <v>15</v>
      </c>
      <c r="F109" s="39">
        <v>0</v>
      </c>
      <c r="G109" s="39">
        <v>38</v>
      </c>
      <c r="H109" s="39">
        <v>2</v>
      </c>
      <c r="I109" s="39">
        <v>38</v>
      </c>
      <c r="J109" s="39">
        <v>0</v>
      </c>
      <c r="K109" s="39">
        <v>38</v>
      </c>
      <c r="L109" s="39">
        <v>2</v>
      </c>
      <c r="M109" s="39">
        <v>38</v>
      </c>
      <c r="N109" s="39">
        <v>262</v>
      </c>
    </row>
    <row r="110" spans="1:14">
      <c r="A110" s="38" t="s">
        <v>151</v>
      </c>
      <c r="B110" s="39">
        <v>4</v>
      </c>
      <c r="C110" s="39">
        <v>35</v>
      </c>
      <c r="D110" s="39">
        <v>4</v>
      </c>
      <c r="E110" s="39">
        <v>39</v>
      </c>
      <c r="F110" s="39">
        <v>0</v>
      </c>
      <c r="G110" s="39">
        <v>105</v>
      </c>
      <c r="H110" s="39">
        <v>0</v>
      </c>
      <c r="I110" s="39">
        <v>105</v>
      </c>
      <c r="J110" s="39">
        <v>8</v>
      </c>
      <c r="K110" s="39">
        <v>105</v>
      </c>
      <c r="L110" s="39">
        <v>8</v>
      </c>
      <c r="M110" s="39">
        <v>113</v>
      </c>
      <c r="N110" s="39">
        <v>885</v>
      </c>
    </row>
    <row r="111" spans="1:14">
      <c r="A111" s="38" t="s">
        <v>152</v>
      </c>
      <c r="B111" s="39">
        <v>14</v>
      </c>
      <c r="C111" s="39">
        <v>43</v>
      </c>
      <c r="D111" s="39">
        <v>14</v>
      </c>
      <c r="E111" s="39">
        <v>57</v>
      </c>
      <c r="F111" s="39">
        <v>0</v>
      </c>
      <c r="G111" s="39">
        <v>129</v>
      </c>
      <c r="H111" s="39">
        <v>0</v>
      </c>
      <c r="I111" s="39">
        <v>129</v>
      </c>
      <c r="J111" s="39">
        <v>42</v>
      </c>
      <c r="K111" s="39">
        <v>129</v>
      </c>
      <c r="L111" s="39">
        <v>42</v>
      </c>
      <c r="M111" s="39">
        <v>171</v>
      </c>
      <c r="N111" s="39">
        <v>745</v>
      </c>
    </row>
    <row r="112" spans="1:14">
      <c r="A112" s="38" t="s">
        <v>153</v>
      </c>
      <c r="B112" s="39">
        <v>10</v>
      </c>
      <c r="C112" s="39">
        <v>16</v>
      </c>
      <c r="D112" s="39">
        <v>6</v>
      </c>
      <c r="E112" s="39">
        <v>26</v>
      </c>
      <c r="F112" s="39">
        <v>12</v>
      </c>
      <c r="G112" s="39">
        <v>45</v>
      </c>
      <c r="H112" s="39">
        <v>0</v>
      </c>
      <c r="I112" s="39">
        <v>57</v>
      </c>
      <c r="J112" s="39">
        <v>30</v>
      </c>
      <c r="K112" s="39">
        <v>45</v>
      </c>
      <c r="L112" s="39">
        <v>18</v>
      </c>
      <c r="M112" s="39">
        <v>75</v>
      </c>
      <c r="N112" s="39">
        <v>546</v>
      </c>
    </row>
    <row r="113" spans="1:14">
      <c r="A113" s="38" t="s">
        <v>154</v>
      </c>
      <c r="B113" s="39">
        <v>4</v>
      </c>
      <c r="C113" s="39">
        <v>17</v>
      </c>
      <c r="D113" s="39">
        <v>4</v>
      </c>
      <c r="E113" s="39">
        <v>21</v>
      </c>
      <c r="F113" s="39">
        <v>2</v>
      </c>
      <c r="G113" s="39">
        <v>51</v>
      </c>
      <c r="H113" s="39">
        <v>2</v>
      </c>
      <c r="I113" s="39">
        <v>53</v>
      </c>
      <c r="J113" s="39">
        <v>8</v>
      </c>
      <c r="K113" s="39">
        <v>51</v>
      </c>
      <c r="L113" s="39">
        <v>8</v>
      </c>
      <c r="M113" s="39">
        <v>59</v>
      </c>
      <c r="N113" s="39">
        <v>558</v>
      </c>
    </row>
    <row r="114" spans="1:14">
      <c r="A114" s="38" t="s">
        <v>155</v>
      </c>
      <c r="B114" s="39">
        <v>6</v>
      </c>
      <c r="C114" s="39">
        <v>24</v>
      </c>
      <c r="D114" s="39">
        <v>6</v>
      </c>
      <c r="E114" s="39">
        <v>30</v>
      </c>
      <c r="F114" s="39">
        <v>3</v>
      </c>
      <c r="G114" s="39">
        <v>72</v>
      </c>
      <c r="H114" s="39">
        <v>3</v>
      </c>
      <c r="I114" s="39">
        <v>75</v>
      </c>
      <c r="J114" s="39">
        <v>12</v>
      </c>
      <c r="K114" s="39">
        <v>72</v>
      </c>
      <c r="L114" s="39">
        <v>12</v>
      </c>
      <c r="M114" s="39">
        <v>84</v>
      </c>
      <c r="N114" s="39">
        <v>717</v>
      </c>
    </row>
    <row r="115" spans="1:14">
      <c r="A115" s="38" t="s">
        <v>156</v>
      </c>
      <c r="B115" s="39">
        <v>7</v>
      </c>
      <c r="C115" s="39">
        <v>13</v>
      </c>
      <c r="D115" s="39">
        <v>6</v>
      </c>
      <c r="E115" s="39">
        <v>20</v>
      </c>
      <c r="F115" s="39">
        <v>3</v>
      </c>
      <c r="G115" s="39">
        <v>39</v>
      </c>
      <c r="H115" s="39">
        <v>0</v>
      </c>
      <c r="I115" s="39">
        <v>42</v>
      </c>
      <c r="J115" s="39">
        <v>15</v>
      </c>
      <c r="K115" s="39">
        <v>39</v>
      </c>
      <c r="L115" s="39">
        <v>12</v>
      </c>
      <c r="M115" s="39">
        <v>54</v>
      </c>
      <c r="N115" s="39">
        <v>347</v>
      </c>
    </row>
    <row r="116" spans="1:14">
      <c r="A116" s="38" t="s">
        <v>157</v>
      </c>
      <c r="B116" s="39">
        <v>12</v>
      </c>
      <c r="C116" s="39">
        <v>17</v>
      </c>
      <c r="D116" s="39">
        <v>8</v>
      </c>
      <c r="E116" s="39">
        <v>29</v>
      </c>
      <c r="F116" s="39">
        <v>16</v>
      </c>
      <c r="G116" s="39">
        <v>43</v>
      </c>
      <c r="H116" s="39">
        <v>4</v>
      </c>
      <c r="I116" s="39">
        <v>59</v>
      </c>
      <c r="J116" s="39">
        <v>28</v>
      </c>
      <c r="K116" s="39">
        <v>45</v>
      </c>
      <c r="L116" s="39">
        <v>16</v>
      </c>
      <c r="M116" s="39">
        <v>73</v>
      </c>
      <c r="N116" s="39">
        <v>331</v>
      </c>
    </row>
    <row r="117" spans="1:14">
      <c r="A117" s="38" t="s">
        <v>158</v>
      </c>
      <c r="B117" s="39">
        <v>3</v>
      </c>
      <c r="C117" s="39">
        <v>25</v>
      </c>
      <c r="D117" s="39">
        <v>0</v>
      </c>
      <c r="E117" s="39">
        <v>28</v>
      </c>
      <c r="F117" s="39">
        <v>9</v>
      </c>
      <c r="G117" s="39">
        <v>75</v>
      </c>
      <c r="H117" s="39">
        <v>0</v>
      </c>
      <c r="I117" s="39">
        <v>84</v>
      </c>
      <c r="J117" s="39">
        <v>9</v>
      </c>
      <c r="K117" s="39">
        <v>75</v>
      </c>
      <c r="L117" s="39">
        <v>0</v>
      </c>
      <c r="M117" s="39">
        <v>84</v>
      </c>
      <c r="N117" s="39">
        <v>278</v>
      </c>
    </row>
    <row r="118" spans="1:14">
      <c r="A118" s="38" t="s">
        <v>159</v>
      </c>
      <c r="B118" s="39">
        <v>0</v>
      </c>
      <c r="C118" s="39">
        <v>36</v>
      </c>
      <c r="D118" s="39">
        <v>0</v>
      </c>
      <c r="E118" s="39">
        <v>36</v>
      </c>
      <c r="F118" s="39">
        <v>0</v>
      </c>
      <c r="G118" s="39">
        <v>72</v>
      </c>
      <c r="H118" s="39">
        <v>0</v>
      </c>
      <c r="I118" s="39">
        <v>72</v>
      </c>
      <c r="J118" s="39">
        <v>0</v>
      </c>
      <c r="K118" s="39">
        <v>72</v>
      </c>
      <c r="L118" s="39">
        <v>0</v>
      </c>
      <c r="M118" s="39">
        <v>72</v>
      </c>
      <c r="N118" s="39">
        <v>486</v>
      </c>
    </row>
    <row r="119" spans="1:14">
      <c r="A119" s="38" t="s">
        <v>160</v>
      </c>
      <c r="B119" s="39">
        <v>5</v>
      </c>
      <c r="C119" s="39">
        <v>13</v>
      </c>
      <c r="D119" s="39">
        <v>7</v>
      </c>
      <c r="E119" s="39">
        <v>18</v>
      </c>
      <c r="F119" s="39">
        <v>7</v>
      </c>
      <c r="G119" s="39">
        <v>33</v>
      </c>
      <c r="H119" s="39">
        <v>7</v>
      </c>
      <c r="I119" s="39">
        <v>40</v>
      </c>
      <c r="J119" s="39">
        <v>11</v>
      </c>
      <c r="K119" s="39">
        <v>33</v>
      </c>
      <c r="L119" s="39">
        <v>11</v>
      </c>
      <c r="M119" s="39">
        <v>44</v>
      </c>
      <c r="N119" s="39">
        <v>142</v>
      </c>
    </row>
    <row r="120" spans="1:14">
      <c r="A120" s="38" t="s">
        <v>161</v>
      </c>
      <c r="B120" s="39">
        <v>2</v>
      </c>
      <c r="C120" s="39">
        <v>9</v>
      </c>
      <c r="D120" s="39">
        <v>0</v>
      </c>
      <c r="E120" s="39">
        <v>11</v>
      </c>
      <c r="F120" s="39">
        <v>6</v>
      </c>
      <c r="G120" s="39">
        <v>27</v>
      </c>
      <c r="H120" s="39">
        <v>0</v>
      </c>
      <c r="I120" s="39">
        <v>33</v>
      </c>
      <c r="J120" s="39">
        <v>6</v>
      </c>
      <c r="K120" s="39">
        <v>27</v>
      </c>
      <c r="L120" s="39">
        <v>0</v>
      </c>
      <c r="M120" s="39">
        <v>33</v>
      </c>
      <c r="N120" s="39">
        <v>89</v>
      </c>
    </row>
    <row r="121" spans="1:14">
      <c r="A121" s="38" t="s">
        <v>162</v>
      </c>
      <c r="B121" s="39">
        <v>7</v>
      </c>
      <c r="C121" s="39">
        <v>21</v>
      </c>
      <c r="D121" s="39">
        <v>4</v>
      </c>
      <c r="E121" s="39">
        <v>28</v>
      </c>
      <c r="F121" s="39">
        <v>10</v>
      </c>
      <c r="G121" s="39">
        <v>41</v>
      </c>
      <c r="H121" s="39">
        <v>4</v>
      </c>
      <c r="I121" s="39">
        <v>51</v>
      </c>
      <c r="J121" s="39">
        <v>17</v>
      </c>
      <c r="K121" s="39">
        <v>56</v>
      </c>
      <c r="L121" s="39">
        <v>8</v>
      </c>
      <c r="M121" s="39">
        <v>73</v>
      </c>
      <c r="N121" s="39">
        <v>216</v>
      </c>
    </row>
    <row r="122" spans="1:14">
      <c r="A122" s="38" t="s">
        <v>163</v>
      </c>
      <c r="B122" s="39">
        <v>16</v>
      </c>
      <c r="C122" s="39">
        <v>70</v>
      </c>
      <c r="D122" s="39">
        <v>43</v>
      </c>
      <c r="E122" s="39">
        <v>86</v>
      </c>
      <c r="F122" s="39">
        <v>16</v>
      </c>
      <c r="G122" s="39">
        <v>152</v>
      </c>
      <c r="H122" s="39">
        <v>69</v>
      </c>
      <c r="I122" s="39">
        <v>168</v>
      </c>
      <c r="J122" s="39">
        <v>31</v>
      </c>
      <c r="K122" s="39">
        <v>156</v>
      </c>
      <c r="L122" s="39">
        <v>86</v>
      </c>
      <c r="M122" s="39">
        <v>187</v>
      </c>
      <c r="N122" s="39">
        <v>507</v>
      </c>
    </row>
    <row r="123" spans="1:14">
      <c r="A123" s="38" t="s">
        <v>164</v>
      </c>
      <c r="B123" s="39">
        <v>28</v>
      </c>
      <c r="C123" s="39">
        <v>31</v>
      </c>
      <c r="D123" s="39">
        <v>25</v>
      </c>
      <c r="E123" s="39">
        <v>59</v>
      </c>
      <c r="F123" s="39">
        <v>34</v>
      </c>
      <c r="G123" s="39">
        <v>62</v>
      </c>
      <c r="H123" s="39">
        <v>25</v>
      </c>
      <c r="I123" s="39">
        <v>96</v>
      </c>
      <c r="J123" s="39">
        <v>38</v>
      </c>
      <c r="K123" s="39">
        <v>86</v>
      </c>
      <c r="L123" s="39">
        <v>25</v>
      </c>
      <c r="M123" s="39">
        <v>124</v>
      </c>
      <c r="N123" s="39">
        <v>426</v>
      </c>
    </row>
    <row r="124" spans="1:14">
      <c r="A124" s="38" t="s">
        <v>165</v>
      </c>
      <c r="B124" s="39">
        <v>16</v>
      </c>
      <c r="C124" s="39">
        <v>28</v>
      </c>
      <c r="D124" s="39">
        <v>10</v>
      </c>
      <c r="E124" s="39">
        <v>44</v>
      </c>
      <c r="F124" s="39">
        <v>24</v>
      </c>
      <c r="G124" s="39">
        <v>64</v>
      </c>
      <c r="H124" s="39">
        <v>10</v>
      </c>
      <c r="I124" s="39">
        <v>88</v>
      </c>
      <c r="J124" s="39">
        <v>35</v>
      </c>
      <c r="K124" s="39">
        <v>81</v>
      </c>
      <c r="L124" s="39">
        <v>20</v>
      </c>
      <c r="M124" s="39">
        <v>116</v>
      </c>
      <c r="N124" s="39">
        <v>288</v>
      </c>
    </row>
    <row r="125" spans="1:14">
      <c r="A125" s="38" t="s">
        <v>166</v>
      </c>
      <c r="B125" s="39">
        <v>25</v>
      </c>
      <c r="C125" s="39">
        <v>36</v>
      </c>
      <c r="D125" s="39">
        <v>12</v>
      </c>
      <c r="E125" s="39">
        <v>61</v>
      </c>
      <c r="F125" s="39">
        <v>36</v>
      </c>
      <c r="G125" s="39">
        <v>75</v>
      </c>
      <c r="H125" s="39">
        <v>12</v>
      </c>
      <c r="I125" s="39">
        <v>111</v>
      </c>
      <c r="J125" s="39">
        <v>36</v>
      </c>
      <c r="K125" s="39">
        <v>75</v>
      </c>
      <c r="L125" s="39">
        <v>12</v>
      </c>
      <c r="M125" s="39">
        <v>111</v>
      </c>
      <c r="N125" s="39">
        <v>301</v>
      </c>
    </row>
    <row r="126" spans="1:14">
      <c r="A126" s="38" t="s">
        <v>167</v>
      </c>
      <c r="B126" s="39">
        <v>10</v>
      </c>
      <c r="C126" s="39">
        <v>6</v>
      </c>
      <c r="D126" s="39">
        <v>2</v>
      </c>
      <c r="E126" s="39">
        <v>16</v>
      </c>
      <c r="F126" s="39">
        <v>32</v>
      </c>
      <c r="G126" s="39">
        <v>18</v>
      </c>
      <c r="H126" s="39">
        <v>8</v>
      </c>
      <c r="I126" s="39">
        <v>50</v>
      </c>
      <c r="J126" s="39">
        <v>32</v>
      </c>
      <c r="K126" s="39">
        <v>18</v>
      </c>
      <c r="L126" s="39">
        <v>8</v>
      </c>
      <c r="M126" s="39">
        <v>50</v>
      </c>
      <c r="N126" s="39">
        <v>245</v>
      </c>
    </row>
    <row r="127" spans="1:14">
      <c r="A127" s="38" t="s">
        <v>168</v>
      </c>
      <c r="B127" s="39">
        <v>23</v>
      </c>
      <c r="C127" s="39">
        <v>72</v>
      </c>
      <c r="D127" s="39">
        <v>30</v>
      </c>
      <c r="E127" s="39">
        <v>95</v>
      </c>
      <c r="F127" s="39">
        <v>23</v>
      </c>
      <c r="G127" s="39">
        <v>104</v>
      </c>
      <c r="H127" s="39">
        <v>30</v>
      </c>
      <c r="I127" s="39">
        <v>127</v>
      </c>
      <c r="J127" s="39">
        <v>31</v>
      </c>
      <c r="K127" s="39">
        <v>140</v>
      </c>
      <c r="L127" s="39">
        <v>52</v>
      </c>
      <c r="M127" s="39">
        <v>171</v>
      </c>
      <c r="N127" s="39">
        <v>620</v>
      </c>
    </row>
    <row r="128" spans="1:14">
      <c r="A128" s="38" t="s">
        <v>169</v>
      </c>
      <c r="B128" s="39">
        <v>17</v>
      </c>
      <c r="C128" s="39">
        <v>31</v>
      </c>
      <c r="D128" s="39">
        <v>15</v>
      </c>
      <c r="E128" s="39">
        <v>48</v>
      </c>
      <c r="F128" s="39">
        <v>19</v>
      </c>
      <c r="G128" s="39">
        <v>58</v>
      </c>
      <c r="H128" s="39">
        <v>15</v>
      </c>
      <c r="I128" s="39">
        <v>77</v>
      </c>
      <c r="J128" s="39">
        <v>19</v>
      </c>
      <c r="K128" s="39">
        <v>72</v>
      </c>
      <c r="L128" s="39">
        <v>15</v>
      </c>
      <c r="M128" s="39">
        <v>91</v>
      </c>
      <c r="N128" s="39">
        <v>211</v>
      </c>
    </row>
    <row r="129" spans="1:14">
      <c r="A129" s="38" t="s">
        <v>170</v>
      </c>
      <c r="B129" s="39">
        <v>13</v>
      </c>
      <c r="C129" s="39">
        <v>34</v>
      </c>
      <c r="D129" s="39">
        <v>20</v>
      </c>
      <c r="E129" s="39">
        <v>47</v>
      </c>
      <c r="F129" s="39">
        <v>15</v>
      </c>
      <c r="G129" s="39">
        <v>63</v>
      </c>
      <c r="H129" s="39">
        <v>32</v>
      </c>
      <c r="I129" s="39">
        <v>78</v>
      </c>
      <c r="J129" s="39">
        <v>19</v>
      </c>
      <c r="K129" s="39">
        <v>75</v>
      </c>
      <c r="L129" s="39">
        <v>32</v>
      </c>
      <c r="M129" s="39">
        <v>94</v>
      </c>
      <c r="N129" s="39">
        <v>150</v>
      </c>
    </row>
    <row r="130" spans="1:14">
      <c r="A130" s="40" t="s">
        <v>171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</row>
    <row r="131" spans="1:14">
      <c r="A131" s="42" t="s">
        <v>172</v>
      </c>
      <c r="B131" s="43">
        <v>3</v>
      </c>
      <c r="C131" s="43">
        <v>0</v>
      </c>
      <c r="D131" s="43">
        <v>2</v>
      </c>
      <c r="E131" s="43">
        <v>3</v>
      </c>
      <c r="F131" s="43">
        <v>5</v>
      </c>
      <c r="G131" s="43">
        <v>0</v>
      </c>
      <c r="H131" s="43">
        <v>2</v>
      </c>
      <c r="I131" s="43">
        <v>5</v>
      </c>
      <c r="J131" s="43">
        <v>7</v>
      </c>
      <c r="K131" s="43">
        <v>0</v>
      </c>
      <c r="L131" s="43">
        <v>4</v>
      </c>
      <c r="M131" s="43">
        <v>7</v>
      </c>
      <c r="N131" s="43">
        <v>12</v>
      </c>
    </row>
    <row r="132" spans="1:14">
      <c r="A132" s="42" t="s">
        <v>173</v>
      </c>
      <c r="B132" s="43">
        <v>0</v>
      </c>
      <c r="C132" s="43">
        <v>0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</row>
    <row r="133" spans="1:14">
      <c r="A133" s="42" t="s">
        <v>174</v>
      </c>
      <c r="B133" s="43">
        <v>2</v>
      </c>
      <c r="C133" s="43">
        <v>6</v>
      </c>
      <c r="D133" s="43">
        <v>3</v>
      </c>
      <c r="E133" s="43">
        <v>8</v>
      </c>
      <c r="F133" s="43">
        <v>4</v>
      </c>
      <c r="G133" s="43">
        <v>14</v>
      </c>
      <c r="H133" s="43">
        <v>3</v>
      </c>
      <c r="I133" s="43">
        <v>18</v>
      </c>
      <c r="J133" s="43">
        <v>4</v>
      </c>
      <c r="K133" s="43">
        <v>14</v>
      </c>
      <c r="L133" s="43">
        <v>3</v>
      </c>
      <c r="M133" s="43">
        <v>18</v>
      </c>
      <c r="N133" s="43">
        <v>20</v>
      </c>
    </row>
    <row r="134" spans="1:14">
      <c r="A134" s="42" t="s">
        <v>175</v>
      </c>
      <c r="B134" s="43">
        <v>8</v>
      </c>
      <c r="C134" s="43">
        <v>20</v>
      </c>
      <c r="D134" s="43">
        <v>9</v>
      </c>
      <c r="E134" s="43">
        <v>28</v>
      </c>
      <c r="F134" s="43">
        <v>16</v>
      </c>
      <c r="G134" s="43">
        <v>29</v>
      </c>
      <c r="H134" s="43">
        <v>9</v>
      </c>
      <c r="I134" s="43">
        <v>45</v>
      </c>
      <c r="J134" s="43">
        <v>20</v>
      </c>
      <c r="K134" s="43">
        <v>29</v>
      </c>
      <c r="L134" s="43">
        <v>9</v>
      </c>
      <c r="M134" s="43">
        <v>49</v>
      </c>
      <c r="N134" s="43">
        <v>151</v>
      </c>
    </row>
    <row r="135" spans="1:14">
      <c r="A135" s="42" t="s">
        <v>176</v>
      </c>
      <c r="B135" s="43">
        <v>2</v>
      </c>
      <c r="C135" s="43">
        <v>0</v>
      </c>
      <c r="D135" s="43">
        <v>2</v>
      </c>
      <c r="E135" s="43">
        <v>2</v>
      </c>
      <c r="F135" s="43">
        <v>0</v>
      </c>
      <c r="G135" s="43">
        <v>0</v>
      </c>
      <c r="H135" s="43">
        <v>0</v>
      </c>
      <c r="I135" s="43">
        <v>0</v>
      </c>
      <c r="J135" s="43">
        <v>2</v>
      </c>
      <c r="K135" s="43">
        <v>0</v>
      </c>
      <c r="L135" s="43">
        <v>2</v>
      </c>
      <c r="M135" s="43">
        <v>2</v>
      </c>
      <c r="N135" s="43">
        <v>2</v>
      </c>
    </row>
    <row r="136" spans="1:14">
      <c r="A136" s="42" t="s">
        <v>177</v>
      </c>
      <c r="B136" s="43">
        <v>6</v>
      </c>
      <c r="C136" s="43">
        <v>8</v>
      </c>
      <c r="D136" s="43">
        <v>9</v>
      </c>
      <c r="E136" s="43">
        <v>14</v>
      </c>
      <c r="F136" s="43">
        <v>10</v>
      </c>
      <c r="G136" s="43">
        <v>9</v>
      </c>
      <c r="H136" s="43">
        <v>9</v>
      </c>
      <c r="I136" s="43">
        <v>19</v>
      </c>
      <c r="J136" s="43">
        <v>14</v>
      </c>
      <c r="K136" s="43">
        <v>16</v>
      </c>
      <c r="L136" s="43">
        <v>18</v>
      </c>
      <c r="M136" s="43">
        <v>30</v>
      </c>
      <c r="N136" s="43">
        <v>46</v>
      </c>
    </row>
    <row r="137" spans="1:14">
      <c r="A137" s="42" t="s">
        <v>178</v>
      </c>
      <c r="B137" s="43">
        <v>13</v>
      </c>
      <c r="C137" s="43">
        <v>20</v>
      </c>
      <c r="D137" s="43">
        <v>28</v>
      </c>
      <c r="E137" s="43">
        <v>33</v>
      </c>
      <c r="F137" s="43">
        <v>15</v>
      </c>
      <c r="G137" s="43">
        <v>23</v>
      </c>
      <c r="H137" s="43">
        <v>28</v>
      </c>
      <c r="I137" s="43">
        <v>38</v>
      </c>
      <c r="J137" s="43">
        <v>15</v>
      </c>
      <c r="K137" s="43">
        <v>23</v>
      </c>
      <c r="L137" s="43">
        <v>28</v>
      </c>
      <c r="M137" s="43">
        <v>38</v>
      </c>
      <c r="N137" s="43">
        <v>105</v>
      </c>
    </row>
    <row r="138" spans="1:14">
      <c r="A138" s="44" t="s">
        <v>179</v>
      </c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</row>
    <row r="139" spans="1:14">
      <c r="A139" s="46" t="s">
        <v>180</v>
      </c>
      <c r="B139" s="47">
        <v>4</v>
      </c>
      <c r="C139" s="47">
        <v>10</v>
      </c>
      <c r="D139" s="47">
        <v>2</v>
      </c>
      <c r="E139" s="47">
        <v>14</v>
      </c>
      <c r="F139" s="47">
        <v>2</v>
      </c>
      <c r="G139" s="47">
        <v>20</v>
      </c>
      <c r="H139" s="47">
        <v>0</v>
      </c>
      <c r="I139" s="47">
        <v>22</v>
      </c>
      <c r="J139" s="47">
        <v>2</v>
      </c>
      <c r="K139" s="47">
        <v>20</v>
      </c>
      <c r="L139" s="47">
        <v>0</v>
      </c>
      <c r="M139" s="47">
        <v>22</v>
      </c>
      <c r="N139" s="47">
        <v>151</v>
      </c>
    </row>
    <row r="140" spans="1:14">
      <c r="A140" s="46" t="s">
        <v>181</v>
      </c>
      <c r="B140" s="47">
        <v>2</v>
      </c>
      <c r="C140" s="47">
        <v>7</v>
      </c>
      <c r="D140" s="47">
        <v>0</v>
      </c>
      <c r="E140" s="47">
        <v>9</v>
      </c>
      <c r="F140" s="47">
        <v>4</v>
      </c>
      <c r="G140" s="47">
        <v>17</v>
      </c>
      <c r="H140" s="47">
        <v>0</v>
      </c>
      <c r="I140" s="47">
        <v>21</v>
      </c>
      <c r="J140" s="47">
        <v>4</v>
      </c>
      <c r="K140" s="47">
        <v>17</v>
      </c>
      <c r="L140" s="47">
        <v>0</v>
      </c>
      <c r="M140" s="47">
        <v>21</v>
      </c>
      <c r="N140" s="47">
        <v>75</v>
      </c>
    </row>
    <row r="141" spans="1:14">
      <c r="A141" s="46" t="s">
        <v>182</v>
      </c>
      <c r="B141" s="47">
        <v>1</v>
      </c>
      <c r="C141" s="47">
        <v>2</v>
      </c>
      <c r="D141" s="47">
        <v>0</v>
      </c>
      <c r="E141" s="47">
        <v>3</v>
      </c>
      <c r="F141" s="47">
        <v>3</v>
      </c>
      <c r="G141" s="47">
        <v>6</v>
      </c>
      <c r="H141" s="47">
        <v>0</v>
      </c>
      <c r="I141" s="47">
        <v>9</v>
      </c>
      <c r="J141" s="47">
        <v>3</v>
      </c>
      <c r="K141" s="47">
        <v>6</v>
      </c>
      <c r="L141" s="47">
        <v>0</v>
      </c>
      <c r="M141" s="47">
        <v>9</v>
      </c>
      <c r="N141" s="47">
        <v>38</v>
      </c>
    </row>
    <row r="142" spans="1:14">
      <c r="A142" s="46" t="s">
        <v>183</v>
      </c>
      <c r="B142" s="47">
        <v>1</v>
      </c>
      <c r="C142" s="47">
        <v>8</v>
      </c>
      <c r="D142" s="47">
        <v>1</v>
      </c>
      <c r="E142" s="47">
        <v>9</v>
      </c>
      <c r="F142" s="47">
        <v>3</v>
      </c>
      <c r="G142" s="47">
        <v>24</v>
      </c>
      <c r="H142" s="47">
        <v>3</v>
      </c>
      <c r="I142" s="47">
        <v>27</v>
      </c>
      <c r="J142" s="47">
        <v>3</v>
      </c>
      <c r="K142" s="47">
        <v>24</v>
      </c>
      <c r="L142" s="47">
        <v>3</v>
      </c>
      <c r="M142" s="47">
        <v>27</v>
      </c>
      <c r="N142" s="47">
        <v>102</v>
      </c>
    </row>
    <row r="143" spans="1:14">
      <c r="A143" s="46" t="s">
        <v>184</v>
      </c>
      <c r="B143" s="47">
        <v>28</v>
      </c>
      <c r="C143" s="47">
        <v>56</v>
      </c>
      <c r="D143" s="47">
        <v>0</v>
      </c>
      <c r="E143" s="47">
        <v>84</v>
      </c>
      <c r="F143" s="47">
        <v>51</v>
      </c>
      <c r="G143" s="47">
        <v>168</v>
      </c>
      <c r="H143" s="47">
        <v>0</v>
      </c>
      <c r="I143" s="47">
        <v>219</v>
      </c>
      <c r="J143" s="47">
        <v>51</v>
      </c>
      <c r="K143" s="47">
        <v>168</v>
      </c>
      <c r="L143" s="47">
        <v>0</v>
      </c>
      <c r="M143" s="47">
        <v>219</v>
      </c>
      <c r="N143" s="47">
        <v>1936</v>
      </c>
    </row>
    <row r="144" spans="1:14">
      <c r="A144" s="46" t="s">
        <v>185</v>
      </c>
      <c r="B144" s="47">
        <v>9</v>
      </c>
      <c r="C144" s="47">
        <v>1</v>
      </c>
      <c r="D144" s="47">
        <v>1</v>
      </c>
      <c r="E144" s="47">
        <v>10</v>
      </c>
      <c r="F144" s="47">
        <v>16</v>
      </c>
      <c r="G144" s="47">
        <v>2</v>
      </c>
      <c r="H144" s="47">
        <v>1</v>
      </c>
      <c r="I144" s="47">
        <v>18</v>
      </c>
      <c r="J144" s="47">
        <v>16</v>
      </c>
      <c r="K144" s="47">
        <v>2</v>
      </c>
      <c r="L144" s="47">
        <v>1</v>
      </c>
      <c r="M144" s="47">
        <v>18</v>
      </c>
      <c r="N144" s="47">
        <v>61</v>
      </c>
    </row>
    <row r="145" spans="1:14">
      <c r="A145" s="46" t="s">
        <v>186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</row>
    <row r="146" spans="1:14">
      <c r="A146" s="46" t="s">
        <v>187</v>
      </c>
      <c r="B146" s="47">
        <v>6</v>
      </c>
      <c r="C146" s="47">
        <v>3</v>
      </c>
      <c r="D146" s="47">
        <v>0</v>
      </c>
      <c r="E146" s="47">
        <v>9</v>
      </c>
      <c r="F146" s="47">
        <v>10</v>
      </c>
      <c r="G146" s="47">
        <v>5</v>
      </c>
      <c r="H146" s="47">
        <v>0</v>
      </c>
      <c r="I146" s="47">
        <v>15</v>
      </c>
      <c r="J146" s="47">
        <v>10</v>
      </c>
      <c r="K146" s="47">
        <v>5</v>
      </c>
      <c r="L146" s="47">
        <v>0</v>
      </c>
      <c r="M146" s="47">
        <v>15</v>
      </c>
      <c r="N146" s="47">
        <v>78</v>
      </c>
    </row>
    <row r="147" spans="1:14">
      <c r="A147" s="46" t="s">
        <v>188</v>
      </c>
      <c r="B147" s="47">
        <v>3</v>
      </c>
      <c r="C147" s="47">
        <v>12</v>
      </c>
      <c r="D147" s="47">
        <v>2</v>
      </c>
      <c r="E147" s="47">
        <v>15</v>
      </c>
      <c r="F147" s="47">
        <v>5</v>
      </c>
      <c r="G147" s="47">
        <v>36</v>
      </c>
      <c r="H147" s="47">
        <v>2</v>
      </c>
      <c r="I147" s="47">
        <v>41</v>
      </c>
      <c r="J147" s="47">
        <v>7</v>
      </c>
      <c r="K147" s="47">
        <v>36</v>
      </c>
      <c r="L147" s="47">
        <v>4</v>
      </c>
      <c r="M147" s="47">
        <v>43</v>
      </c>
      <c r="N147" s="47">
        <v>430</v>
      </c>
    </row>
    <row r="148" spans="1:14">
      <c r="A148" s="46" t="s">
        <v>189</v>
      </c>
      <c r="B148" s="47">
        <v>4</v>
      </c>
      <c r="C148" s="47">
        <v>7</v>
      </c>
      <c r="D148" s="47">
        <v>0</v>
      </c>
      <c r="E148" s="47">
        <v>11</v>
      </c>
      <c r="F148" s="47">
        <v>12</v>
      </c>
      <c r="G148" s="47">
        <v>21</v>
      </c>
      <c r="H148" s="47">
        <v>0</v>
      </c>
      <c r="I148" s="47">
        <v>33</v>
      </c>
      <c r="J148" s="47">
        <v>12</v>
      </c>
      <c r="K148" s="47">
        <v>21</v>
      </c>
      <c r="L148" s="47">
        <v>0</v>
      </c>
      <c r="M148" s="47">
        <v>33</v>
      </c>
      <c r="N148" s="47">
        <v>156</v>
      </c>
    </row>
    <row r="149" spans="1:14">
      <c r="A149" s="46" t="s">
        <v>190</v>
      </c>
      <c r="B149" s="47">
        <v>5</v>
      </c>
      <c r="C149" s="47">
        <v>17</v>
      </c>
      <c r="D149" s="47">
        <v>8</v>
      </c>
      <c r="E149" s="47">
        <v>22</v>
      </c>
      <c r="F149" s="47">
        <v>6</v>
      </c>
      <c r="G149" s="47">
        <v>39</v>
      </c>
      <c r="H149" s="47">
        <v>8</v>
      </c>
      <c r="I149" s="47">
        <v>45</v>
      </c>
      <c r="J149" s="47">
        <v>6</v>
      </c>
      <c r="K149" s="47">
        <v>39</v>
      </c>
      <c r="L149" s="47">
        <v>8</v>
      </c>
      <c r="M149" s="47">
        <v>45</v>
      </c>
      <c r="N149" s="47">
        <v>269</v>
      </c>
    </row>
    <row r="150" spans="1:14">
      <c r="A150" s="46" t="s">
        <v>191</v>
      </c>
      <c r="B150" s="47">
        <v>4</v>
      </c>
      <c r="C150" s="47">
        <v>8</v>
      </c>
      <c r="D150" s="47">
        <v>4</v>
      </c>
      <c r="E150" s="47">
        <v>12</v>
      </c>
      <c r="F150" s="47">
        <v>4</v>
      </c>
      <c r="G150" s="47">
        <v>17</v>
      </c>
      <c r="H150" s="47">
        <v>4</v>
      </c>
      <c r="I150" s="47">
        <v>21</v>
      </c>
      <c r="J150" s="47">
        <v>4</v>
      </c>
      <c r="K150" s="47">
        <v>17</v>
      </c>
      <c r="L150" s="47">
        <v>4</v>
      </c>
      <c r="M150" s="47">
        <v>21</v>
      </c>
      <c r="N150" s="47">
        <v>228</v>
      </c>
    </row>
    <row r="151" spans="1:14">
      <c r="A151" s="46" t="s">
        <v>192</v>
      </c>
      <c r="B151" s="47">
        <v>7</v>
      </c>
      <c r="C151" s="47">
        <v>6</v>
      </c>
      <c r="D151" s="47">
        <v>0</v>
      </c>
      <c r="E151" s="47">
        <v>13</v>
      </c>
      <c r="F151" s="47">
        <v>21</v>
      </c>
      <c r="G151" s="47">
        <v>18</v>
      </c>
      <c r="H151" s="47">
        <v>0</v>
      </c>
      <c r="I151" s="47">
        <v>39</v>
      </c>
      <c r="J151" s="47">
        <v>21</v>
      </c>
      <c r="K151" s="47">
        <v>18</v>
      </c>
      <c r="L151" s="47">
        <v>0</v>
      </c>
      <c r="M151" s="47">
        <v>39</v>
      </c>
      <c r="N151" s="47">
        <v>216</v>
      </c>
    </row>
    <row r="152" spans="1:14">
      <c r="A152" s="46" t="s">
        <v>193</v>
      </c>
      <c r="B152" s="47">
        <v>0</v>
      </c>
      <c r="C152" s="47">
        <v>9</v>
      </c>
      <c r="D152" s="47">
        <v>0</v>
      </c>
      <c r="E152" s="47">
        <v>9</v>
      </c>
      <c r="F152" s="47">
        <v>0</v>
      </c>
      <c r="G152" s="47">
        <v>27</v>
      </c>
      <c r="H152" s="47">
        <v>0</v>
      </c>
      <c r="I152" s="47">
        <v>27</v>
      </c>
      <c r="J152" s="47">
        <v>0</v>
      </c>
      <c r="K152" s="47">
        <v>27</v>
      </c>
      <c r="L152" s="47">
        <v>0</v>
      </c>
      <c r="M152" s="47">
        <v>27</v>
      </c>
      <c r="N152" s="47">
        <v>177</v>
      </c>
    </row>
    <row r="153" spans="1:14">
      <c r="A153" s="46" t="s">
        <v>194</v>
      </c>
      <c r="B153" s="47">
        <v>8</v>
      </c>
      <c r="C153" s="47">
        <v>24</v>
      </c>
      <c r="D153" s="47">
        <v>8</v>
      </c>
      <c r="E153" s="47">
        <v>32</v>
      </c>
      <c r="F153" s="47">
        <v>0</v>
      </c>
      <c r="G153" s="47">
        <v>72</v>
      </c>
      <c r="H153" s="47">
        <v>0</v>
      </c>
      <c r="I153" s="47">
        <v>72</v>
      </c>
      <c r="J153" s="47">
        <v>16</v>
      </c>
      <c r="K153" s="47">
        <v>72</v>
      </c>
      <c r="L153" s="47">
        <v>16</v>
      </c>
      <c r="M153" s="47">
        <v>88</v>
      </c>
      <c r="N153" s="47">
        <v>298</v>
      </c>
    </row>
    <row r="154" spans="1:14">
      <c r="A154" s="46" t="s">
        <v>195</v>
      </c>
      <c r="B154" s="47">
        <v>3</v>
      </c>
      <c r="C154" s="47">
        <v>12</v>
      </c>
      <c r="D154" s="47">
        <v>0</v>
      </c>
      <c r="E154" s="47">
        <v>15</v>
      </c>
      <c r="F154" s="47">
        <v>3</v>
      </c>
      <c r="G154" s="47">
        <v>36</v>
      </c>
      <c r="H154" s="47">
        <v>0</v>
      </c>
      <c r="I154" s="47">
        <v>39</v>
      </c>
      <c r="J154" s="47">
        <v>3</v>
      </c>
      <c r="K154" s="47">
        <v>36</v>
      </c>
      <c r="L154" s="47">
        <v>0</v>
      </c>
      <c r="M154" s="47">
        <v>39</v>
      </c>
      <c r="N154" s="47">
        <v>278</v>
      </c>
    </row>
    <row r="155" spans="1:14">
      <c r="A155" s="46" t="s">
        <v>196</v>
      </c>
      <c r="B155" s="47">
        <v>3</v>
      </c>
      <c r="C155" s="47">
        <v>9</v>
      </c>
      <c r="D155" s="47">
        <v>3</v>
      </c>
      <c r="E155" s="47">
        <v>12</v>
      </c>
      <c r="F155" s="47">
        <v>3</v>
      </c>
      <c r="G155" s="47">
        <v>27</v>
      </c>
      <c r="H155" s="47">
        <v>3</v>
      </c>
      <c r="I155" s="47">
        <v>30</v>
      </c>
      <c r="J155" s="47">
        <v>3</v>
      </c>
      <c r="K155" s="47">
        <v>27</v>
      </c>
      <c r="L155" s="47">
        <v>3</v>
      </c>
      <c r="M155" s="47">
        <v>30</v>
      </c>
      <c r="N155" s="47">
        <v>138</v>
      </c>
    </row>
    <row r="156" spans="1:14">
      <c r="A156" s="46" t="s">
        <v>197</v>
      </c>
      <c r="B156" s="47">
        <v>0</v>
      </c>
      <c r="C156" s="47">
        <v>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</row>
    <row r="157" spans="1:14">
      <c r="A157" s="46" t="s">
        <v>198</v>
      </c>
      <c r="B157" s="47">
        <v>0</v>
      </c>
      <c r="C157" s="47">
        <v>0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</row>
    <row r="158" spans="1:14">
      <c r="A158" s="46" t="s">
        <v>199</v>
      </c>
      <c r="B158" s="47">
        <v>0</v>
      </c>
      <c r="C158" s="47">
        <v>13</v>
      </c>
      <c r="D158" s="47">
        <v>0</v>
      </c>
      <c r="E158" s="47">
        <v>13</v>
      </c>
      <c r="F158" s="47">
        <v>0</v>
      </c>
      <c r="G158" s="47">
        <v>39</v>
      </c>
      <c r="H158" s="47">
        <v>0</v>
      </c>
      <c r="I158" s="47">
        <v>39</v>
      </c>
      <c r="J158" s="47">
        <v>0</v>
      </c>
      <c r="K158" s="47">
        <v>39</v>
      </c>
      <c r="L158" s="47">
        <v>0</v>
      </c>
      <c r="M158" s="47">
        <v>39</v>
      </c>
      <c r="N158" s="47">
        <v>225</v>
      </c>
    </row>
    <row r="159" spans="1:14">
      <c r="A159" s="46" t="s">
        <v>200</v>
      </c>
      <c r="B159" s="47">
        <v>1</v>
      </c>
      <c r="C159" s="47">
        <v>10</v>
      </c>
      <c r="D159" s="47">
        <v>0</v>
      </c>
      <c r="E159" s="47">
        <v>11</v>
      </c>
      <c r="F159" s="47">
        <v>3</v>
      </c>
      <c r="G159" s="47">
        <v>30</v>
      </c>
      <c r="H159" s="47">
        <v>0</v>
      </c>
      <c r="I159" s="47">
        <v>33</v>
      </c>
      <c r="J159" s="47">
        <v>3</v>
      </c>
      <c r="K159" s="47">
        <v>30</v>
      </c>
      <c r="L159" s="47">
        <v>0</v>
      </c>
      <c r="M159" s="47">
        <v>33</v>
      </c>
      <c r="N159" s="47">
        <v>223</v>
      </c>
    </row>
    <row r="160" spans="1:14">
      <c r="A160" s="46" t="s">
        <v>201</v>
      </c>
      <c r="B160" s="47">
        <v>5</v>
      </c>
      <c r="C160" s="47">
        <v>4</v>
      </c>
      <c r="D160" s="47">
        <v>0</v>
      </c>
      <c r="E160" s="47">
        <v>9</v>
      </c>
      <c r="F160" s="47">
        <v>15</v>
      </c>
      <c r="G160" s="47">
        <v>8</v>
      </c>
      <c r="H160" s="47">
        <v>0</v>
      </c>
      <c r="I160" s="47">
        <v>23</v>
      </c>
      <c r="J160" s="47">
        <v>15</v>
      </c>
      <c r="K160" s="47">
        <v>8</v>
      </c>
      <c r="L160" s="47">
        <v>0</v>
      </c>
      <c r="M160" s="47">
        <v>23</v>
      </c>
      <c r="N160" s="47">
        <v>276</v>
      </c>
    </row>
    <row r="161" spans="1:14">
      <c r="A161" s="46" t="s">
        <v>202</v>
      </c>
      <c r="B161" s="47">
        <v>0</v>
      </c>
      <c r="C161" s="47">
        <v>8</v>
      </c>
      <c r="D161" s="47">
        <v>0</v>
      </c>
      <c r="E161" s="47">
        <v>8</v>
      </c>
      <c r="F161" s="47">
        <v>0</v>
      </c>
      <c r="G161" s="47">
        <v>24</v>
      </c>
      <c r="H161" s="47">
        <v>0</v>
      </c>
      <c r="I161" s="47">
        <v>24</v>
      </c>
      <c r="J161" s="47">
        <v>0</v>
      </c>
      <c r="K161" s="47">
        <v>24</v>
      </c>
      <c r="L161" s="47">
        <v>0</v>
      </c>
      <c r="M161" s="47">
        <v>24</v>
      </c>
      <c r="N161" s="47">
        <v>170</v>
      </c>
    </row>
    <row r="162" spans="1:14">
      <c r="A162" s="46" t="s">
        <v>203</v>
      </c>
      <c r="B162" s="47">
        <v>0</v>
      </c>
      <c r="C162" s="47">
        <v>8</v>
      </c>
      <c r="D162" s="47">
        <v>0</v>
      </c>
      <c r="E162" s="47">
        <v>8</v>
      </c>
      <c r="F162" s="47">
        <v>0</v>
      </c>
      <c r="G162" s="47">
        <v>24</v>
      </c>
      <c r="H162" s="47">
        <v>0</v>
      </c>
      <c r="I162" s="47">
        <v>24</v>
      </c>
      <c r="J162" s="47">
        <v>0</v>
      </c>
      <c r="K162" s="47">
        <v>24</v>
      </c>
      <c r="L162" s="47">
        <v>0</v>
      </c>
      <c r="M162" s="47">
        <v>24</v>
      </c>
      <c r="N162" s="47">
        <v>220</v>
      </c>
    </row>
    <row r="163" spans="1:14">
      <c r="A163" s="46" t="s">
        <v>204</v>
      </c>
      <c r="B163" s="47">
        <v>0</v>
      </c>
      <c r="C163" s="47">
        <v>6</v>
      </c>
      <c r="D163" s="47">
        <v>0</v>
      </c>
      <c r="E163" s="47">
        <v>6</v>
      </c>
      <c r="F163" s="47">
        <v>0</v>
      </c>
      <c r="G163" s="47">
        <v>18</v>
      </c>
      <c r="H163" s="47">
        <v>0</v>
      </c>
      <c r="I163" s="47">
        <v>18</v>
      </c>
      <c r="J163" s="47">
        <v>0</v>
      </c>
      <c r="K163" s="47">
        <v>18</v>
      </c>
      <c r="L163" s="47">
        <v>0</v>
      </c>
      <c r="M163" s="47">
        <v>18</v>
      </c>
      <c r="N163" s="47">
        <v>129</v>
      </c>
    </row>
    <row r="164" spans="1:14">
      <c r="A164" s="46" t="s">
        <v>205</v>
      </c>
      <c r="B164" s="47">
        <v>2</v>
      </c>
      <c r="C164" s="47">
        <v>10</v>
      </c>
      <c r="D164" s="47">
        <v>0</v>
      </c>
      <c r="E164" s="47">
        <v>12</v>
      </c>
      <c r="F164" s="47">
        <v>6</v>
      </c>
      <c r="G164" s="47">
        <v>30</v>
      </c>
      <c r="H164" s="47">
        <v>0</v>
      </c>
      <c r="I164" s="47">
        <v>36</v>
      </c>
      <c r="J164" s="47">
        <v>6</v>
      </c>
      <c r="K164" s="47">
        <v>30</v>
      </c>
      <c r="L164" s="47">
        <v>0</v>
      </c>
      <c r="M164" s="47">
        <v>36</v>
      </c>
      <c r="N164" s="47">
        <v>249</v>
      </c>
    </row>
    <row r="165" spans="1:14">
      <c r="A165" s="46" t="s">
        <v>206</v>
      </c>
      <c r="B165" s="47">
        <v>0</v>
      </c>
      <c r="C165" s="47">
        <v>27</v>
      </c>
      <c r="D165" s="47">
        <v>0</v>
      </c>
      <c r="E165" s="47">
        <v>27</v>
      </c>
      <c r="F165" s="47">
        <v>0</v>
      </c>
      <c r="G165" s="47">
        <v>54</v>
      </c>
      <c r="H165" s="47">
        <v>0</v>
      </c>
      <c r="I165" s="47">
        <v>54</v>
      </c>
      <c r="J165" s="47">
        <v>0</v>
      </c>
      <c r="K165" s="47">
        <v>54</v>
      </c>
      <c r="L165" s="47">
        <v>0</v>
      </c>
      <c r="M165" s="47">
        <v>54</v>
      </c>
      <c r="N165" s="47">
        <v>724</v>
      </c>
    </row>
    <row r="166" spans="1:14">
      <c r="A166" s="46" t="s">
        <v>207</v>
      </c>
      <c r="B166" s="47">
        <v>2</v>
      </c>
      <c r="C166" s="47">
        <v>9</v>
      </c>
      <c r="D166" s="47">
        <v>0</v>
      </c>
      <c r="E166" s="47">
        <v>11</v>
      </c>
      <c r="F166" s="47">
        <v>6</v>
      </c>
      <c r="G166" s="47">
        <v>27</v>
      </c>
      <c r="H166" s="47">
        <v>0</v>
      </c>
      <c r="I166" s="47">
        <v>33</v>
      </c>
      <c r="J166" s="47">
        <v>6</v>
      </c>
      <c r="K166" s="47">
        <v>27</v>
      </c>
      <c r="L166" s="47">
        <v>0</v>
      </c>
      <c r="M166" s="47">
        <v>33</v>
      </c>
      <c r="N166" s="47">
        <v>345</v>
      </c>
    </row>
    <row r="167" spans="1:14">
      <c r="A167" s="46" t="s">
        <v>208</v>
      </c>
      <c r="B167" s="47">
        <v>4</v>
      </c>
      <c r="C167" s="47">
        <v>14</v>
      </c>
      <c r="D167" s="47">
        <v>4</v>
      </c>
      <c r="E167" s="47">
        <v>18</v>
      </c>
      <c r="F167" s="47">
        <v>4</v>
      </c>
      <c r="G167" s="47">
        <v>28</v>
      </c>
      <c r="H167" s="47">
        <v>4</v>
      </c>
      <c r="I167" s="47">
        <v>32</v>
      </c>
      <c r="J167" s="47">
        <v>4</v>
      </c>
      <c r="K167" s="47">
        <v>28</v>
      </c>
      <c r="L167" s="47">
        <v>4</v>
      </c>
      <c r="M167" s="47">
        <v>32</v>
      </c>
      <c r="N167" s="47">
        <v>210</v>
      </c>
    </row>
    <row r="168" spans="1:14">
      <c r="A168" s="48" t="s">
        <v>209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</row>
    <row r="169" spans="1:14">
      <c r="A169" s="50" t="s">
        <v>210</v>
      </c>
      <c r="B169" s="51">
        <v>56</v>
      </c>
      <c r="C169" s="51">
        <v>4</v>
      </c>
      <c r="D169" s="51">
        <v>0</v>
      </c>
      <c r="E169" s="51">
        <v>60</v>
      </c>
      <c r="F169" s="51">
        <v>104</v>
      </c>
      <c r="G169" s="51">
        <v>12</v>
      </c>
      <c r="H169" s="51">
        <v>0</v>
      </c>
      <c r="I169" s="51">
        <v>116</v>
      </c>
      <c r="J169" s="51">
        <v>120</v>
      </c>
      <c r="K169" s="51">
        <v>12</v>
      </c>
      <c r="L169" s="51">
        <v>0</v>
      </c>
      <c r="M169" s="51">
        <v>132</v>
      </c>
      <c r="N169" s="51">
        <v>2715</v>
      </c>
    </row>
    <row r="170" spans="1:14">
      <c r="A170" s="50" t="s">
        <v>211</v>
      </c>
      <c r="B170" s="51">
        <v>10</v>
      </c>
      <c r="C170" s="51">
        <v>36</v>
      </c>
      <c r="D170" s="51">
        <v>0</v>
      </c>
      <c r="E170" s="51">
        <v>46</v>
      </c>
      <c r="F170" s="51">
        <v>23</v>
      </c>
      <c r="G170" s="51">
        <v>72</v>
      </c>
      <c r="H170" s="51">
        <v>0</v>
      </c>
      <c r="I170" s="51">
        <v>95</v>
      </c>
      <c r="J170" s="51">
        <v>23</v>
      </c>
      <c r="K170" s="51">
        <v>72</v>
      </c>
      <c r="L170" s="51">
        <v>0</v>
      </c>
      <c r="M170" s="51">
        <v>95</v>
      </c>
      <c r="N170" s="51">
        <v>1586</v>
      </c>
    </row>
    <row r="171" spans="1:14">
      <c r="A171" s="50" t="s">
        <v>212</v>
      </c>
      <c r="B171" s="51">
        <v>28</v>
      </c>
      <c r="C171" s="51">
        <v>33</v>
      </c>
      <c r="D171" s="51">
        <v>0</v>
      </c>
      <c r="E171" s="51">
        <v>61</v>
      </c>
      <c r="F171" s="51">
        <v>60</v>
      </c>
      <c r="G171" s="51">
        <v>66</v>
      </c>
      <c r="H171" s="51">
        <v>0</v>
      </c>
      <c r="I171" s="51">
        <v>126</v>
      </c>
      <c r="J171" s="51">
        <v>60</v>
      </c>
      <c r="K171" s="51">
        <v>66</v>
      </c>
      <c r="L171" s="51">
        <v>0</v>
      </c>
      <c r="M171" s="51">
        <v>126</v>
      </c>
      <c r="N171" s="51">
        <v>2322</v>
      </c>
    </row>
    <row r="172" spans="1:14">
      <c r="A172" s="50" t="s">
        <v>213</v>
      </c>
      <c r="B172" s="51">
        <v>34</v>
      </c>
      <c r="C172" s="51">
        <v>29</v>
      </c>
      <c r="D172" s="51">
        <v>0</v>
      </c>
      <c r="E172" s="51">
        <v>63</v>
      </c>
      <c r="F172" s="51">
        <v>74</v>
      </c>
      <c r="G172" s="51">
        <v>58</v>
      </c>
      <c r="H172" s="51">
        <v>0</v>
      </c>
      <c r="I172" s="51">
        <v>132</v>
      </c>
      <c r="J172" s="51">
        <v>74</v>
      </c>
      <c r="K172" s="51">
        <v>58</v>
      </c>
      <c r="L172" s="51">
        <v>0</v>
      </c>
      <c r="M172" s="51">
        <v>132</v>
      </c>
      <c r="N172" s="51">
        <v>2330</v>
      </c>
    </row>
    <row r="173" spans="1:14">
      <c r="A173" s="50" t="s">
        <v>214</v>
      </c>
      <c r="B173" s="51">
        <v>23</v>
      </c>
      <c r="C173" s="51">
        <v>25</v>
      </c>
      <c r="D173" s="51">
        <v>0</v>
      </c>
      <c r="E173" s="51">
        <v>48</v>
      </c>
      <c r="F173" s="51">
        <v>53</v>
      </c>
      <c r="G173" s="51">
        <v>44</v>
      </c>
      <c r="H173" s="51">
        <v>0</v>
      </c>
      <c r="I173" s="51">
        <v>97</v>
      </c>
      <c r="J173" s="51">
        <v>53</v>
      </c>
      <c r="K173" s="51">
        <v>44</v>
      </c>
      <c r="L173" s="51">
        <v>0</v>
      </c>
      <c r="M173" s="51">
        <v>97</v>
      </c>
      <c r="N173" s="51">
        <v>1996</v>
      </c>
    </row>
    <row r="174" spans="1:14">
      <c r="A174" s="50" t="s">
        <v>215</v>
      </c>
      <c r="B174" s="51">
        <v>14</v>
      </c>
      <c r="C174" s="51">
        <v>33</v>
      </c>
      <c r="D174" s="51">
        <v>0</v>
      </c>
      <c r="E174" s="51">
        <v>47</v>
      </c>
      <c r="F174" s="51">
        <v>40</v>
      </c>
      <c r="G174" s="51">
        <v>91</v>
      </c>
      <c r="H174" s="51">
        <v>0</v>
      </c>
      <c r="I174" s="51">
        <v>131</v>
      </c>
      <c r="J174" s="51">
        <v>40</v>
      </c>
      <c r="K174" s="51">
        <v>91</v>
      </c>
      <c r="L174" s="51">
        <v>0</v>
      </c>
      <c r="M174" s="51">
        <v>131</v>
      </c>
      <c r="N174" s="51">
        <v>1802</v>
      </c>
    </row>
    <row r="175" spans="1:14">
      <c r="A175" s="3" t="s">
        <v>216</v>
      </c>
      <c r="B175" s="52">
        <v>3057</v>
      </c>
      <c r="C175" s="52">
        <v>3092</v>
      </c>
      <c r="D175" s="52">
        <v>1031</v>
      </c>
      <c r="E175" s="52">
        <v>6149</v>
      </c>
      <c r="F175" s="52">
        <v>5448</v>
      </c>
      <c r="G175" s="52">
        <v>7327</v>
      </c>
      <c r="H175" s="52">
        <v>948</v>
      </c>
      <c r="I175" s="52">
        <v>12775</v>
      </c>
      <c r="J175" s="52">
        <v>7096</v>
      </c>
      <c r="K175" s="52">
        <v>7949</v>
      </c>
      <c r="L175" s="52">
        <v>1851</v>
      </c>
      <c r="M175" s="52">
        <v>15045</v>
      </c>
      <c r="N175" s="52">
        <v>186107</v>
      </c>
    </row>
  </sheetData>
  <mergeCells count="9">
    <mergeCell ref="A130:N130"/>
    <mergeCell ref="A138:N138"/>
    <mergeCell ref="A168:N168"/>
    <mergeCell ref="B2:E2"/>
    <mergeCell ref="F2:I2"/>
    <mergeCell ref="J2:M2"/>
    <mergeCell ref="N2:N3"/>
    <mergeCell ref="A4:N4"/>
    <mergeCell ref="A60:N60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表3-1 開課狀況統計</vt:lpstr>
      <vt:lpstr>表3-1-1 110學年度各學制開課明細表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2014-07-29T03:21:29Z</cp:lastPrinted>
  <dcterms:created xsi:type="dcterms:W3CDTF">2014-07-29T03:03:54Z</dcterms:created>
  <dcterms:modified xsi:type="dcterms:W3CDTF">2022-08-17T08:27:35Z</dcterms:modified>
</cp:coreProperties>
</file>