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28920" yWindow="276" windowWidth="23256" windowHeight="13176" tabRatio="762" activeTab="1"/>
  </bookViews>
  <sheets>
    <sheet name="表3-4 學生學習輔導課程件數及金額" sheetId="15" r:id="rId1"/>
    <sheet name="表3-4-1 學生學習輔導課程-111學年度明細" sheetId="16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6" l="1"/>
  <c r="D19" i="16"/>
  <c r="B19" i="16"/>
</calcChain>
</file>

<file path=xl/sharedStrings.xml><?xml version="1.0" encoding="utf-8"?>
<sst xmlns="http://schemas.openxmlformats.org/spreadsheetml/2006/main" count="93" uniqueCount="55">
  <si>
    <t xml:space="preserve">                    類別
            學年度</t>
    <phoneticPr fontId="1" type="noConversion"/>
  </si>
  <si>
    <t>教學助理(TA)</t>
    <phoneticPr fontId="1" type="noConversion"/>
  </si>
  <si>
    <t>個別學習輔導(Tutor)</t>
    <phoneticPr fontId="1" type="noConversion"/>
  </si>
  <si>
    <t>學習落後輔導</t>
    <phoneticPr fontId="1" type="noConversion"/>
  </si>
  <si>
    <t>基礎學科學習輔導(興閱坊)</t>
    <phoneticPr fontId="1" type="noConversion"/>
  </si>
  <si>
    <t>補助課程數</t>
    <phoneticPr fontId="1" type="noConversion"/>
  </si>
  <si>
    <t>金額(元)</t>
    <phoneticPr fontId="1" type="noConversion"/>
  </si>
  <si>
    <t>補助人數</t>
    <phoneticPr fontId="1" type="noConversion"/>
  </si>
  <si>
    <t>申請件數</t>
    <phoneticPr fontId="1" type="noConversion"/>
  </si>
  <si>
    <t>輔導人次</t>
    <phoneticPr fontId="1" type="noConversion"/>
  </si>
  <si>
    <t>97  (2008/09)</t>
    <phoneticPr fontId="1" type="noConversion"/>
  </si>
  <si>
    <t>98  (2009/10)</t>
    <phoneticPr fontId="1" type="noConversion"/>
  </si>
  <si>
    <t>99  (2010/11)</t>
    <phoneticPr fontId="1" type="noConversion"/>
  </si>
  <si>
    <t>100  (2011/12)</t>
    <phoneticPr fontId="1" type="noConversion"/>
  </si>
  <si>
    <t>101  (2012/13)</t>
    <phoneticPr fontId="1" type="noConversion"/>
  </si>
  <si>
    <t>102  (2013/14)</t>
    <phoneticPr fontId="1" type="noConversion"/>
  </si>
  <si>
    <t>-</t>
    <phoneticPr fontId="1" type="noConversion"/>
  </si>
  <si>
    <r>
      <t>校院級</t>
    </r>
    <r>
      <rPr>
        <sz val="12"/>
        <color indexed="8"/>
        <rFont val="新細明體"/>
        <family val="1"/>
        <charset val="136"/>
      </rPr>
      <t>課程</t>
    </r>
    <r>
      <rPr>
        <sz val="12"/>
        <color indexed="8"/>
        <rFont val="新細明體"/>
        <family val="1"/>
        <charset val="136"/>
      </rPr>
      <t>TA</t>
    </r>
    <phoneticPr fontId="1" type="noConversion"/>
  </si>
  <si>
    <r>
      <t>系級</t>
    </r>
    <r>
      <rPr>
        <sz val="12"/>
        <color indexed="8"/>
        <rFont val="新細明體"/>
        <family val="1"/>
        <charset val="136"/>
      </rPr>
      <t>課程</t>
    </r>
    <r>
      <rPr>
        <sz val="12"/>
        <color indexed="8"/>
        <rFont val="新細明體"/>
        <family val="1"/>
        <charset val="136"/>
      </rPr>
      <t>TA</t>
    </r>
    <phoneticPr fontId="1" type="noConversion"/>
  </si>
  <si>
    <t>103(2014/15)</t>
    <phoneticPr fontId="1" type="noConversion"/>
  </si>
  <si>
    <t>104(2015/16)</t>
    <phoneticPr fontId="1" type="noConversion"/>
  </si>
  <si>
    <t>105(2016/17)</t>
    <phoneticPr fontId="1" type="noConversion"/>
  </si>
  <si>
    <t>106(2017/18)</t>
    <phoneticPr fontId="1" type="noConversion"/>
  </si>
  <si>
    <t>107(2018/19)</t>
    <phoneticPr fontId="1" type="noConversion"/>
  </si>
  <si>
    <t>108(2019/20)</t>
    <phoneticPr fontId="1" type="noConversion"/>
  </si>
  <si>
    <t>109(2020/21)</t>
    <phoneticPr fontId="1" type="noConversion"/>
  </si>
  <si>
    <t>110(2021/22)</t>
    <phoneticPr fontId="1" type="noConversion"/>
  </si>
  <si>
    <r>
      <t>表3-4：學生學習輔導(教學助理及個別輔導)課程(件)數及金額（97-</t>
    </r>
    <r>
      <rPr>
        <b/>
        <sz val="12"/>
        <color rgb="FF0000FF"/>
        <rFont val="新細明體"/>
        <family val="1"/>
        <charset val="136"/>
      </rPr>
      <t>111</t>
    </r>
    <r>
      <rPr>
        <b/>
        <sz val="12"/>
        <rFont val="新細明體"/>
        <family val="1"/>
        <charset val="136"/>
      </rPr>
      <t>學年度）</t>
    </r>
    <phoneticPr fontId="2" type="noConversion"/>
  </si>
  <si>
    <t>111(2022/23)</t>
    <phoneticPr fontId="1" type="noConversion"/>
  </si>
  <si>
    <r>
      <t xml:space="preserve">補充說明：
</t>
    </r>
    <r>
      <rPr>
        <b/>
        <sz val="12"/>
        <rFont val="新細明體"/>
        <family val="1"/>
        <charset val="136"/>
      </rPr>
      <t>教學助理(TA)</t>
    </r>
    <r>
      <rPr>
        <sz val="12"/>
        <rFont val="新細明體"/>
        <family val="1"/>
        <charset val="136"/>
      </rPr>
      <t xml:space="preserve">
1.校院級課程TA從97學年度起填列；系級課程TA從103學年度起填列。
2.106學年度起含院級實驗課；108學年度起含校級資訊素養課程與大學國文課程。
3.104學年度-107學年度第一學期金額計算，學習型含機關負擔補充保費，勞動型含機關負擔勞健保與勞退。
4.107學年度第二學期起金額計算，TA依教務部規定全面納保，機關負擔勞健保與勞退由人事室跟教育部申請補助或由計畫編列，保費不列入計算。
</t>
    </r>
    <r>
      <rPr>
        <b/>
        <sz val="12"/>
        <rFont val="新細明體"/>
        <family val="1"/>
        <charset val="136"/>
      </rPr>
      <t>個別學習輔導(Tutor)</t>
    </r>
    <r>
      <rPr>
        <sz val="12"/>
        <rFont val="新細明體"/>
        <family val="1"/>
        <charset val="136"/>
      </rPr>
      <t xml:space="preserve">
1.個別學習輔導-Tutor業務自100學年開始推動暨實施。
2.100-103學年：針對大學部學習弱勢學生提供學習落後輔導(含原住民籍、體育績優與技優保送生等特殊管道入學生)及基礎學科學習輔導(興閱坊)等2類別Tutor一對一課業輔導服務。
3.104學年：推動教育部「起飛計畫」，將原住民、身心障礙、經濟弱勢、新住民與特殊境遇家庭子女等學生納入課輔協助對象。原學習落後學生補救教學方案受理對象調整為以「曾被二一(三二)」、「必修科目需重修」或「期中考被預警者」為優先申請對象。
4.除基礎學科(興閱坊學習諮詢)由教務處教學資源暨發展中心自行公開招募/徵選Tutor並於每週一至週五在興閱坊(圖書館地下1樓)駐點進行課業諮詢外，學習落後輔導則需由授課教師或導師視學生學習情況個別提出Tutor申請。
5.上列金額102年度起含機關負擔補充保費。</t>
    </r>
    <phoneticPr fontId="1" type="noConversion"/>
  </si>
  <si>
    <t xml:space="preserve">                            類別
     單位</t>
    <phoneticPr fontId="1" type="noConversion"/>
  </si>
  <si>
    <t>教學助理(TA)</t>
    <phoneticPr fontId="1" type="noConversion"/>
  </si>
  <si>
    <t>校院級課程TA</t>
    <phoneticPr fontId="1" type="noConversion"/>
  </si>
  <si>
    <t>系級課程TA</t>
    <phoneticPr fontId="1" type="noConversion"/>
  </si>
  <si>
    <t>補助課程數</t>
    <phoneticPr fontId="1" type="noConversion"/>
  </si>
  <si>
    <t>金額(元)</t>
    <phoneticPr fontId="1" type="noConversion"/>
  </si>
  <si>
    <t>補助人數</t>
    <phoneticPr fontId="1" type="noConversion"/>
  </si>
  <si>
    <t>文學院</t>
    <phoneticPr fontId="1" type="noConversion"/>
  </si>
  <si>
    <t>農資學院</t>
    <phoneticPr fontId="1" type="noConversion"/>
  </si>
  <si>
    <t>理學院</t>
    <phoneticPr fontId="1" type="noConversion"/>
  </si>
  <si>
    <t>工學院</t>
    <phoneticPr fontId="1" type="noConversion"/>
  </si>
  <si>
    <t>生命科學院</t>
    <phoneticPr fontId="1" type="noConversion"/>
  </si>
  <si>
    <t>獸醫學院</t>
    <phoneticPr fontId="1" type="noConversion"/>
  </si>
  <si>
    <t>管理學院</t>
    <phoneticPr fontId="1" type="noConversion"/>
  </si>
  <si>
    <t>法政學院</t>
    <phoneticPr fontId="1" type="noConversion"/>
  </si>
  <si>
    <t>電機資訊學院</t>
    <phoneticPr fontId="1" type="noConversion"/>
  </si>
  <si>
    <t>醫學院</t>
    <phoneticPr fontId="11" type="noConversion"/>
  </si>
  <si>
    <t>循環經濟學院</t>
    <phoneticPr fontId="11" type="noConversion"/>
  </si>
  <si>
    <t>創產暨國際學院</t>
    <phoneticPr fontId="11" type="noConversion"/>
  </si>
  <si>
    <t>通識教育中心</t>
    <phoneticPr fontId="1" type="noConversion"/>
  </si>
  <si>
    <t>無</t>
  </si>
  <si>
    <t>語言中心</t>
    <phoneticPr fontId="1" type="noConversion"/>
  </si>
  <si>
    <t>總計</t>
    <phoneticPr fontId="1" type="noConversion"/>
  </si>
  <si>
    <t>補充說明：校級通識課程金額列於通識教育中心及語言中心；院級課程依開課單位所屬院別計算各院金額。</t>
    <phoneticPr fontId="1" type="noConversion"/>
  </si>
  <si>
    <t>表3-4-1：學生學習輔導-111學年度教學助理課程(人)數及金額 （2022/23）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</si>
</sst>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14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2"/>
      <color rgb="FF0000FF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176" fontId="0" fillId="5" borderId="4" xfId="0" applyNumberFormat="1" applyFont="1" applyFill="1" applyBorder="1" applyAlignment="1">
      <alignment horizontal="center" vertical="center"/>
    </xf>
    <xf numFmtId="176" fontId="0" fillId="5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3" fillId="0" borderId="3" xfId="2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12" fillId="0" borderId="3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9" fillId="3" borderId="8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</cellXfs>
  <cellStyles count="4">
    <cellStyle name="一般" xfId="0" builtinId="0"/>
    <cellStyle name="一般 2" xfId="1"/>
    <cellStyle name="一般 3" xfId="2"/>
    <cellStyle name="好 2" xfId="3"/>
  </cellStyles>
  <dxfs count="13">
    <dxf>
      <font>
        <strike val="0"/>
        <outline val="0"/>
        <shadow val="0"/>
        <u val="none"/>
        <vertAlign val="baseline"/>
        <sz val="12"/>
        <color auto="1"/>
        <name val="新細明體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新細明體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新細明體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新細明體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新細明體"/>
        <scheme val="none"/>
      </font>
      <numFmt numFmtId="176" formatCode="#,##0_);[Red]\(#,##0\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新細明體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表格5_9" displayName="表格5_9" ref="A5:E19" headerRowCount="0" totalsRowShown="0" headerRowDxfId="1" dataDxfId="0" headerRowBorderDxfId="11" tableBorderDxfId="12" totalsRowBorderDxfId="10">
  <tableColumns count="5">
    <tableColumn id="1" name="欄1" headerRowDxfId="9" dataDxfId="6"/>
    <tableColumn id="2" name="欄2" headerRowDxfId="8" dataDxfId="5"/>
    <tableColumn id="3" name="欄3" headerRowDxfId="7" dataDxfId="4"/>
    <tableColumn id="4" name="欄4" dataDxfId="3"/>
    <tableColumn id="5" name="欄5" dataDxfId="2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opLeftCell="A16" zoomScaleNormal="100" workbookViewId="0">
      <selection activeCell="G30" sqref="G30"/>
    </sheetView>
  </sheetViews>
  <sheetFormatPr defaultColWidth="9" defaultRowHeight="16.2"/>
  <cols>
    <col min="1" max="1" width="21" style="1" customWidth="1"/>
    <col min="2" max="3" width="12.6640625" style="1" customWidth="1"/>
    <col min="4" max="5" width="12.6640625" style="6" customWidth="1"/>
    <col min="6" max="11" width="12.6640625" style="1" customWidth="1"/>
    <col min="12" max="12" width="10.21875" style="1" customWidth="1"/>
    <col min="13" max="13" width="9.44140625" style="1" bestFit="1" customWidth="1"/>
    <col min="14" max="16384" width="9" style="1"/>
  </cols>
  <sheetData>
    <row r="1" spans="1:11" ht="27.75" customHeight="1">
      <c r="A1" s="24" t="s">
        <v>27</v>
      </c>
      <c r="B1" s="25"/>
      <c r="C1" s="25"/>
      <c r="D1" s="26"/>
      <c r="E1" s="26"/>
      <c r="F1" s="26"/>
      <c r="G1" s="26"/>
      <c r="H1" s="26"/>
      <c r="I1" s="26"/>
      <c r="J1" s="26"/>
      <c r="K1" s="26"/>
    </row>
    <row r="2" spans="1:11">
      <c r="A2" s="27" t="s">
        <v>0</v>
      </c>
      <c r="B2" s="23" t="s">
        <v>1</v>
      </c>
      <c r="C2" s="23"/>
      <c r="D2" s="23"/>
      <c r="E2" s="23"/>
      <c r="F2" s="23" t="s">
        <v>2</v>
      </c>
      <c r="G2" s="23"/>
      <c r="H2" s="23"/>
      <c r="I2" s="23"/>
      <c r="J2" s="23"/>
      <c r="K2" s="23"/>
    </row>
    <row r="3" spans="1:11">
      <c r="A3" s="28"/>
      <c r="B3" s="23" t="s">
        <v>17</v>
      </c>
      <c r="C3" s="23"/>
      <c r="D3" s="23" t="s">
        <v>18</v>
      </c>
      <c r="E3" s="23"/>
      <c r="F3" s="23" t="s">
        <v>3</v>
      </c>
      <c r="G3" s="23"/>
      <c r="H3" s="23"/>
      <c r="I3" s="23" t="s">
        <v>4</v>
      </c>
      <c r="J3" s="23"/>
      <c r="K3" s="23"/>
    </row>
    <row r="4" spans="1:11">
      <c r="A4" s="28"/>
      <c r="B4" s="4" t="s">
        <v>5</v>
      </c>
      <c r="C4" s="4" t="s">
        <v>6</v>
      </c>
      <c r="D4" s="5" t="s">
        <v>7</v>
      </c>
      <c r="E4" s="5" t="s">
        <v>6</v>
      </c>
      <c r="F4" s="4" t="s">
        <v>8</v>
      </c>
      <c r="G4" s="4" t="s">
        <v>9</v>
      </c>
      <c r="H4" s="4" t="s">
        <v>6</v>
      </c>
      <c r="I4" s="4" t="s">
        <v>8</v>
      </c>
      <c r="J4" s="4" t="s">
        <v>9</v>
      </c>
      <c r="K4" s="4" t="s">
        <v>6</v>
      </c>
    </row>
    <row r="5" spans="1:11">
      <c r="A5" s="10" t="s">
        <v>10</v>
      </c>
      <c r="B5" s="11">
        <v>196</v>
      </c>
      <c r="C5" s="11">
        <v>5213500</v>
      </c>
      <c r="D5" s="11" t="s">
        <v>16</v>
      </c>
      <c r="E5" s="11" t="s">
        <v>16</v>
      </c>
      <c r="F5" s="11" t="s">
        <v>16</v>
      </c>
      <c r="G5" s="11" t="s">
        <v>16</v>
      </c>
      <c r="H5" s="11" t="s">
        <v>16</v>
      </c>
      <c r="I5" s="11" t="s">
        <v>16</v>
      </c>
      <c r="J5" s="11" t="s">
        <v>16</v>
      </c>
      <c r="K5" s="12" t="s">
        <v>16</v>
      </c>
    </row>
    <row r="6" spans="1:11">
      <c r="A6" s="13" t="s">
        <v>11</v>
      </c>
      <c r="B6" s="14">
        <v>224</v>
      </c>
      <c r="C6" s="14">
        <v>5661053</v>
      </c>
      <c r="D6" s="14" t="s">
        <v>16</v>
      </c>
      <c r="E6" s="14" t="s">
        <v>16</v>
      </c>
      <c r="F6" s="14" t="s">
        <v>16</v>
      </c>
      <c r="G6" s="14" t="s">
        <v>16</v>
      </c>
      <c r="H6" s="14" t="s">
        <v>16</v>
      </c>
      <c r="I6" s="14" t="s">
        <v>16</v>
      </c>
      <c r="J6" s="14" t="s">
        <v>16</v>
      </c>
      <c r="K6" s="15" t="s">
        <v>16</v>
      </c>
    </row>
    <row r="7" spans="1:11">
      <c r="A7" s="10" t="s">
        <v>12</v>
      </c>
      <c r="B7" s="11">
        <v>288</v>
      </c>
      <c r="C7" s="11">
        <v>4824000</v>
      </c>
      <c r="D7" s="11" t="s">
        <v>16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2" t="s">
        <v>16</v>
      </c>
    </row>
    <row r="8" spans="1:11">
      <c r="A8" s="13" t="s">
        <v>13</v>
      </c>
      <c r="B8" s="14">
        <v>294</v>
      </c>
      <c r="C8" s="14">
        <v>3878500</v>
      </c>
      <c r="D8" s="14" t="s">
        <v>16</v>
      </c>
      <c r="E8" s="14" t="s">
        <v>16</v>
      </c>
      <c r="F8" s="14">
        <v>93</v>
      </c>
      <c r="G8" s="14">
        <v>870</v>
      </c>
      <c r="H8" s="14">
        <v>365700</v>
      </c>
      <c r="I8" s="14">
        <v>236</v>
      </c>
      <c r="J8" s="14">
        <v>236</v>
      </c>
      <c r="K8" s="15">
        <v>220875</v>
      </c>
    </row>
    <row r="9" spans="1:11">
      <c r="A9" s="10" t="s">
        <v>14</v>
      </c>
      <c r="B9" s="11">
        <v>258</v>
      </c>
      <c r="C9" s="11">
        <v>4758730</v>
      </c>
      <c r="D9" s="11" t="s">
        <v>16</v>
      </c>
      <c r="E9" s="11" t="s">
        <v>16</v>
      </c>
      <c r="F9" s="11">
        <v>169</v>
      </c>
      <c r="G9" s="11">
        <v>1399</v>
      </c>
      <c r="H9" s="11">
        <v>517857</v>
      </c>
      <c r="I9" s="11">
        <v>184</v>
      </c>
      <c r="J9" s="11">
        <v>184</v>
      </c>
      <c r="K9" s="12">
        <v>255401</v>
      </c>
    </row>
    <row r="10" spans="1:11">
      <c r="A10" s="13" t="s">
        <v>15</v>
      </c>
      <c r="B10" s="14">
        <v>304</v>
      </c>
      <c r="C10" s="14">
        <v>6016980</v>
      </c>
      <c r="D10" s="14" t="s">
        <v>16</v>
      </c>
      <c r="E10" s="14" t="s">
        <v>16</v>
      </c>
      <c r="F10" s="14">
        <v>206</v>
      </c>
      <c r="G10" s="14">
        <v>1234</v>
      </c>
      <c r="H10" s="14">
        <v>516038</v>
      </c>
      <c r="I10" s="14">
        <v>532</v>
      </c>
      <c r="J10" s="14">
        <v>532</v>
      </c>
      <c r="K10" s="15">
        <v>478147</v>
      </c>
    </row>
    <row r="11" spans="1:11">
      <c r="A11" s="10" t="s">
        <v>19</v>
      </c>
      <c r="B11" s="11">
        <v>362</v>
      </c>
      <c r="C11" s="11">
        <v>6598380</v>
      </c>
      <c r="D11" s="11">
        <v>2568</v>
      </c>
      <c r="E11" s="11">
        <v>58953468</v>
      </c>
      <c r="F11" s="11">
        <v>196</v>
      </c>
      <c r="G11" s="11">
        <v>1296</v>
      </c>
      <c r="H11" s="11">
        <v>548556</v>
      </c>
      <c r="I11" s="11">
        <v>425</v>
      </c>
      <c r="J11" s="11">
        <v>425</v>
      </c>
      <c r="K11" s="12">
        <v>434568</v>
      </c>
    </row>
    <row r="12" spans="1:11" s="2" customFormat="1">
      <c r="A12" s="16" t="s">
        <v>20</v>
      </c>
      <c r="B12" s="17">
        <v>333</v>
      </c>
      <c r="C12" s="18">
        <v>7923102</v>
      </c>
      <c r="D12" s="17">
        <v>2038</v>
      </c>
      <c r="E12" s="17">
        <v>56166467</v>
      </c>
      <c r="F12" s="17">
        <v>123</v>
      </c>
      <c r="G12" s="17">
        <v>727</v>
      </c>
      <c r="H12" s="17">
        <v>423026</v>
      </c>
      <c r="I12" s="17">
        <v>503</v>
      </c>
      <c r="J12" s="17">
        <v>503</v>
      </c>
      <c r="K12" s="19">
        <v>310395</v>
      </c>
    </row>
    <row r="13" spans="1:11" s="3" customFormat="1">
      <c r="A13" s="7" t="s">
        <v>21</v>
      </c>
      <c r="B13" s="8">
        <v>374</v>
      </c>
      <c r="C13" s="8">
        <v>8735545</v>
      </c>
      <c r="D13" s="8">
        <v>1769</v>
      </c>
      <c r="E13" s="8">
        <v>49463791</v>
      </c>
      <c r="F13" s="8">
        <v>75</v>
      </c>
      <c r="G13" s="8">
        <v>612</v>
      </c>
      <c r="H13" s="8">
        <v>293990</v>
      </c>
      <c r="I13" s="8">
        <v>356</v>
      </c>
      <c r="J13" s="8">
        <v>356</v>
      </c>
      <c r="K13" s="8">
        <v>117700</v>
      </c>
    </row>
    <row r="14" spans="1:11">
      <c r="A14" s="20" t="s">
        <v>22</v>
      </c>
      <c r="B14" s="19">
        <v>439</v>
      </c>
      <c r="C14" s="19">
        <v>8965690</v>
      </c>
      <c r="D14" s="19">
        <v>1707</v>
      </c>
      <c r="E14" s="19">
        <v>43847969</v>
      </c>
      <c r="F14" s="19">
        <v>71</v>
      </c>
      <c r="G14" s="19">
        <v>554</v>
      </c>
      <c r="H14" s="19">
        <v>344464</v>
      </c>
      <c r="I14" s="19">
        <v>558</v>
      </c>
      <c r="J14" s="19">
        <v>558</v>
      </c>
      <c r="K14" s="19">
        <v>352370</v>
      </c>
    </row>
    <row r="15" spans="1:11" s="3" customFormat="1">
      <c r="A15" s="7" t="s">
        <v>23</v>
      </c>
      <c r="B15" s="8">
        <v>505</v>
      </c>
      <c r="C15" s="8">
        <v>10178068</v>
      </c>
      <c r="D15" s="8">
        <v>1479</v>
      </c>
      <c r="E15" s="8">
        <v>36835592</v>
      </c>
      <c r="F15" s="8">
        <v>84</v>
      </c>
      <c r="G15" s="8">
        <v>904</v>
      </c>
      <c r="H15" s="8">
        <v>527883</v>
      </c>
      <c r="I15" s="8">
        <v>483</v>
      </c>
      <c r="J15" s="8">
        <v>483</v>
      </c>
      <c r="K15" s="8">
        <v>344872</v>
      </c>
    </row>
    <row r="16" spans="1:11">
      <c r="A16" s="20" t="s">
        <v>24</v>
      </c>
      <c r="B16" s="19">
        <v>574</v>
      </c>
      <c r="C16" s="19">
        <v>11348487</v>
      </c>
      <c r="D16" s="19">
        <v>1193</v>
      </c>
      <c r="E16" s="19">
        <v>30690445</v>
      </c>
      <c r="F16" s="19">
        <v>122</v>
      </c>
      <c r="G16" s="21">
        <v>1065</v>
      </c>
      <c r="H16" s="19">
        <v>581127</v>
      </c>
      <c r="I16" s="19">
        <v>482</v>
      </c>
      <c r="J16" s="19">
        <v>482</v>
      </c>
      <c r="K16" s="19">
        <v>327072</v>
      </c>
    </row>
    <row r="17" spans="1:11">
      <c r="A17" s="7" t="s">
        <v>25</v>
      </c>
      <c r="B17" s="8">
        <v>631</v>
      </c>
      <c r="C17" s="8">
        <v>11624505</v>
      </c>
      <c r="D17" s="8">
        <v>1171</v>
      </c>
      <c r="E17" s="8">
        <v>30786139</v>
      </c>
      <c r="F17" s="8">
        <v>84</v>
      </c>
      <c r="G17" s="8">
        <v>837</v>
      </c>
      <c r="H17" s="8">
        <v>571159</v>
      </c>
      <c r="I17" s="8">
        <v>358</v>
      </c>
      <c r="J17" s="8">
        <v>358</v>
      </c>
      <c r="K17" s="8">
        <v>315914</v>
      </c>
    </row>
    <row r="18" spans="1:11" s="9" customFormat="1">
      <c r="A18" s="22" t="s">
        <v>26</v>
      </c>
      <c r="B18" s="21">
        <v>628</v>
      </c>
      <c r="C18" s="21">
        <v>11496840</v>
      </c>
      <c r="D18" s="21">
        <v>1112</v>
      </c>
      <c r="E18" s="21">
        <v>29513751</v>
      </c>
      <c r="F18" s="21">
        <v>105</v>
      </c>
      <c r="G18" s="21">
        <v>1368</v>
      </c>
      <c r="H18" s="21">
        <v>1032484</v>
      </c>
      <c r="I18" s="21">
        <v>417</v>
      </c>
      <c r="J18" s="21">
        <v>417</v>
      </c>
      <c r="K18" s="21">
        <v>325677</v>
      </c>
    </row>
    <row r="19" spans="1:11" s="9" customFormat="1">
      <c r="A19" s="7" t="s">
        <v>28</v>
      </c>
      <c r="B19" s="8">
        <v>596</v>
      </c>
      <c r="C19" s="8">
        <v>9242610</v>
      </c>
      <c r="D19" s="8">
        <v>1175</v>
      </c>
      <c r="E19" s="8">
        <v>30761864</v>
      </c>
      <c r="F19" s="8">
        <v>143</v>
      </c>
      <c r="G19" s="8">
        <v>1552</v>
      </c>
      <c r="H19" s="8">
        <v>1390334</v>
      </c>
      <c r="I19" s="8">
        <v>216</v>
      </c>
      <c r="J19" s="8">
        <v>216</v>
      </c>
      <c r="K19" s="8">
        <v>317951</v>
      </c>
    </row>
    <row r="20" spans="1:11">
      <c r="A20" s="29" t="s">
        <v>29</v>
      </c>
      <c r="B20" s="29"/>
      <c r="C20" s="29"/>
      <c r="D20" s="29"/>
      <c r="E20" s="29"/>
      <c r="F20" s="26"/>
      <c r="G20" s="26"/>
      <c r="H20" s="26"/>
      <c r="I20" s="26"/>
      <c r="J20" s="26"/>
      <c r="K20" s="26"/>
    </row>
    <row r="21" spans="1:11">
      <c r="A21" s="29"/>
      <c r="B21" s="29"/>
      <c r="C21" s="29"/>
      <c r="D21" s="29"/>
      <c r="E21" s="29"/>
      <c r="F21" s="26"/>
      <c r="G21" s="26"/>
      <c r="H21" s="26"/>
      <c r="I21" s="26"/>
      <c r="J21" s="26"/>
      <c r="K21" s="26"/>
    </row>
    <row r="22" spans="1:11" s="2" customFormat="1">
      <c r="A22" s="29"/>
      <c r="B22" s="29"/>
      <c r="C22" s="29"/>
      <c r="D22" s="29"/>
      <c r="E22" s="29"/>
      <c r="F22" s="26"/>
      <c r="G22" s="26"/>
      <c r="H22" s="26"/>
      <c r="I22" s="26"/>
      <c r="J22" s="26"/>
      <c r="K22" s="26"/>
    </row>
    <row r="23" spans="1:11" s="2" customFormat="1">
      <c r="A23" s="29"/>
      <c r="B23" s="29"/>
      <c r="C23" s="29"/>
      <c r="D23" s="29"/>
      <c r="E23" s="29"/>
      <c r="F23" s="26"/>
      <c r="G23" s="26"/>
      <c r="H23" s="26"/>
      <c r="I23" s="26"/>
      <c r="J23" s="26"/>
      <c r="K23" s="26"/>
    </row>
    <row r="24" spans="1:11" s="2" customFormat="1">
      <c r="A24" s="29"/>
      <c r="B24" s="29"/>
      <c r="C24" s="29"/>
      <c r="D24" s="29"/>
      <c r="E24" s="29"/>
      <c r="F24" s="26"/>
      <c r="G24" s="26"/>
      <c r="H24" s="26"/>
      <c r="I24" s="26"/>
      <c r="J24" s="26"/>
      <c r="K24" s="26"/>
    </row>
    <row r="25" spans="1:11" s="2" customFormat="1">
      <c r="A25" s="29"/>
      <c r="B25" s="29"/>
      <c r="C25" s="29"/>
      <c r="D25" s="29"/>
      <c r="E25" s="29"/>
      <c r="F25" s="26"/>
      <c r="G25" s="26"/>
      <c r="H25" s="26"/>
      <c r="I25" s="26"/>
      <c r="J25" s="26"/>
      <c r="K25" s="26"/>
    </row>
    <row r="26" spans="1:11" ht="178.5" customHeight="1">
      <c r="A26" s="29"/>
      <c r="B26" s="29"/>
      <c r="C26" s="29"/>
      <c r="D26" s="29"/>
      <c r="E26" s="29"/>
      <c r="F26" s="26"/>
      <c r="G26" s="26"/>
      <c r="H26" s="26"/>
      <c r="I26" s="26"/>
      <c r="J26" s="26"/>
      <c r="K26" s="26"/>
    </row>
  </sheetData>
  <mergeCells count="9">
    <mergeCell ref="I3:K3"/>
    <mergeCell ref="A20:K26"/>
    <mergeCell ref="A1:K1"/>
    <mergeCell ref="A2:A4"/>
    <mergeCell ref="B2:E2"/>
    <mergeCell ref="F2:K2"/>
    <mergeCell ref="B3:C3"/>
    <mergeCell ref="D3:E3"/>
    <mergeCell ref="F3:H3"/>
  </mergeCells>
  <phoneticPr fontId="1" type="noConversion"/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A28" sqref="A28"/>
    </sheetView>
  </sheetViews>
  <sheetFormatPr defaultColWidth="9" defaultRowHeight="16.2"/>
  <cols>
    <col min="1" max="3" width="22.6640625" style="34" customWidth="1"/>
    <col min="4" max="4" width="22.6640625" style="54" customWidth="1"/>
    <col min="5" max="5" width="22.6640625" style="34" customWidth="1"/>
    <col min="6" max="256" width="9" style="34"/>
    <col min="257" max="261" width="22.6640625" style="34" customWidth="1"/>
    <col min="262" max="512" width="9" style="34"/>
    <col min="513" max="517" width="22.6640625" style="34" customWidth="1"/>
    <col min="518" max="768" width="9" style="34"/>
    <col min="769" max="773" width="22.6640625" style="34" customWidth="1"/>
    <col min="774" max="1024" width="9" style="34"/>
    <col min="1025" max="1029" width="22.6640625" style="34" customWidth="1"/>
    <col min="1030" max="1280" width="9" style="34"/>
    <col min="1281" max="1285" width="22.6640625" style="34" customWidth="1"/>
    <col min="1286" max="1536" width="9" style="34"/>
    <col min="1537" max="1541" width="22.6640625" style="34" customWidth="1"/>
    <col min="1542" max="1792" width="9" style="34"/>
    <col min="1793" max="1797" width="22.6640625" style="34" customWidth="1"/>
    <col min="1798" max="2048" width="9" style="34"/>
    <col min="2049" max="2053" width="22.6640625" style="34" customWidth="1"/>
    <col min="2054" max="2304" width="9" style="34"/>
    <col min="2305" max="2309" width="22.6640625" style="34" customWidth="1"/>
    <col min="2310" max="2560" width="9" style="34"/>
    <col min="2561" max="2565" width="22.6640625" style="34" customWidth="1"/>
    <col min="2566" max="2816" width="9" style="34"/>
    <col min="2817" max="2821" width="22.6640625" style="34" customWidth="1"/>
    <col min="2822" max="3072" width="9" style="34"/>
    <col min="3073" max="3077" width="22.6640625" style="34" customWidth="1"/>
    <col min="3078" max="3328" width="9" style="34"/>
    <col min="3329" max="3333" width="22.6640625" style="34" customWidth="1"/>
    <col min="3334" max="3584" width="9" style="34"/>
    <col min="3585" max="3589" width="22.6640625" style="34" customWidth="1"/>
    <col min="3590" max="3840" width="9" style="34"/>
    <col min="3841" max="3845" width="22.6640625" style="34" customWidth="1"/>
    <col min="3846" max="4096" width="9" style="34"/>
    <col min="4097" max="4101" width="22.6640625" style="34" customWidth="1"/>
    <col min="4102" max="4352" width="9" style="34"/>
    <col min="4353" max="4357" width="22.6640625" style="34" customWidth="1"/>
    <col min="4358" max="4608" width="9" style="34"/>
    <col min="4609" max="4613" width="22.6640625" style="34" customWidth="1"/>
    <col min="4614" max="4864" width="9" style="34"/>
    <col min="4865" max="4869" width="22.6640625" style="34" customWidth="1"/>
    <col min="4870" max="5120" width="9" style="34"/>
    <col min="5121" max="5125" width="22.6640625" style="34" customWidth="1"/>
    <col min="5126" max="5376" width="9" style="34"/>
    <col min="5377" max="5381" width="22.6640625" style="34" customWidth="1"/>
    <col min="5382" max="5632" width="9" style="34"/>
    <col min="5633" max="5637" width="22.6640625" style="34" customWidth="1"/>
    <col min="5638" max="5888" width="9" style="34"/>
    <col min="5889" max="5893" width="22.6640625" style="34" customWidth="1"/>
    <col min="5894" max="6144" width="9" style="34"/>
    <col min="6145" max="6149" width="22.6640625" style="34" customWidth="1"/>
    <col min="6150" max="6400" width="9" style="34"/>
    <col min="6401" max="6405" width="22.6640625" style="34" customWidth="1"/>
    <col min="6406" max="6656" width="9" style="34"/>
    <col min="6657" max="6661" width="22.6640625" style="34" customWidth="1"/>
    <col min="6662" max="6912" width="9" style="34"/>
    <col min="6913" max="6917" width="22.6640625" style="34" customWidth="1"/>
    <col min="6918" max="7168" width="9" style="34"/>
    <col min="7169" max="7173" width="22.6640625" style="34" customWidth="1"/>
    <col min="7174" max="7424" width="9" style="34"/>
    <col min="7425" max="7429" width="22.6640625" style="34" customWidth="1"/>
    <col min="7430" max="7680" width="9" style="34"/>
    <col min="7681" max="7685" width="22.6640625" style="34" customWidth="1"/>
    <col min="7686" max="7936" width="9" style="34"/>
    <col min="7937" max="7941" width="22.6640625" style="34" customWidth="1"/>
    <col min="7942" max="8192" width="9" style="34"/>
    <col min="8193" max="8197" width="22.6640625" style="34" customWidth="1"/>
    <col min="8198" max="8448" width="9" style="34"/>
    <col min="8449" max="8453" width="22.6640625" style="34" customWidth="1"/>
    <col min="8454" max="8704" width="9" style="34"/>
    <col min="8705" max="8709" width="22.6640625" style="34" customWidth="1"/>
    <col min="8710" max="8960" width="9" style="34"/>
    <col min="8961" max="8965" width="22.6640625" style="34" customWidth="1"/>
    <col min="8966" max="9216" width="9" style="34"/>
    <col min="9217" max="9221" width="22.6640625" style="34" customWidth="1"/>
    <col min="9222" max="9472" width="9" style="34"/>
    <col min="9473" max="9477" width="22.6640625" style="34" customWidth="1"/>
    <col min="9478" max="9728" width="9" style="34"/>
    <col min="9729" max="9733" width="22.6640625" style="34" customWidth="1"/>
    <col min="9734" max="9984" width="9" style="34"/>
    <col min="9985" max="9989" width="22.6640625" style="34" customWidth="1"/>
    <col min="9990" max="10240" width="9" style="34"/>
    <col min="10241" max="10245" width="22.6640625" style="34" customWidth="1"/>
    <col min="10246" max="10496" width="9" style="34"/>
    <col min="10497" max="10501" width="22.6640625" style="34" customWidth="1"/>
    <col min="10502" max="10752" width="9" style="34"/>
    <col min="10753" max="10757" width="22.6640625" style="34" customWidth="1"/>
    <col min="10758" max="11008" width="9" style="34"/>
    <col min="11009" max="11013" width="22.6640625" style="34" customWidth="1"/>
    <col min="11014" max="11264" width="9" style="34"/>
    <col min="11265" max="11269" width="22.6640625" style="34" customWidth="1"/>
    <col min="11270" max="11520" width="9" style="34"/>
    <col min="11521" max="11525" width="22.6640625" style="34" customWidth="1"/>
    <col min="11526" max="11776" width="9" style="34"/>
    <col min="11777" max="11781" width="22.6640625" style="34" customWidth="1"/>
    <col min="11782" max="12032" width="9" style="34"/>
    <col min="12033" max="12037" width="22.6640625" style="34" customWidth="1"/>
    <col min="12038" max="12288" width="9" style="34"/>
    <col min="12289" max="12293" width="22.6640625" style="34" customWidth="1"/>
    <col min="12294" max="12544" width="9" style="34"/>
    <col min="12545" max="12549" width="22.6640625" style="34" customWidth="1"/>
    <col min="12550" max="12800" width="9" style="34"/>
    <col min="12801" max="12805" width="22.6640625" style="34" customWidth="1"/>
    <col min="12806" max="13056" width="9" style="34"/>
    <col min="13057" max="13061" width="22.6640625" style="34" customWidth="1"/>
    <col min="13062" max="13312" width="9" style="34"/>
    <col min="13313" max="13317" width="22.6640625" style="34" customWidth="1"/>
    <col min="13318" max="13568" width="9" style="34"/>
    <col min="13569" max="13573" width="22.6640625" style="34" customWidth="1"/>
    <col min="13574" max="13824" width="9" style="34"/>
    <col min="13825" max="13829" width="22.6640625" style="34" customWidth="1"/>
    <col min="13830" max="14080" width="9" style="34"/>
    <col min="14081" max="14085" width="22.6640625" style="34" customWidth="1"/>
    <col min="14086" max="14336" width="9" style="34"/>
    <col min="14337" max="14341" width="22.6640625" style="34" customWidth="1"/>
    <col min="14342" max="14592" width="9" style="34"/>
    <col min="14593" max="14597" width="22.6640625" style="34" customWidth="1"/>
    <col min="14598" max="14848" width="9" style="34"/>
    <col min="14849" max="14853" width="22.6640625" style="34" customWidth="1"/>
    <col min="14854" max="15104" width="9" style="34"/>
    <col min="15105" max="15109" width="22.6640625" style="34" customWidth="1"/>
    <col min="15110" max="15360" width="9" style="34"/>
    <col min="15361" max="15365" width="22.6640625" style="34" customWidth="1"/>
    <col min="15366" max="15616" width="9" style="34"/>
    <col min="15617" max="15621" width="22.6640625" style="34" customWidth="1"/>
    <col min="15622" max="15872" width="9" style="34"/>
    <col min="15873" max="15877" width="22.6640625" style="34" customWidth="1"/>
    <col min="15878" max="16128" width="9" style="34"/>
    <col min="16129" max="16133" width="22.6640625" style="34" customWidth="1"/>
    <col min="16134" max="16384" width="9" style="34"/>
  </cols>
  <sheetData>
    <row r="1" spans="1:5" ht="19.8">
      <c r="A1" s="30" t="s">
        <v>54</v>
      </c>
      <c r="B1" s="31"/>
      <c r="C1" s="32"/>
      <c r="D1" s="33"/>
    </row>
    <row r="2" spans="1:5">
      <c r="A2" s="35" t="s">
        <v>30</v>
      </c>
      <c r="B2" s="36" t="s">
        <v>31</v>
      </c>
      <c r="C2" s="37"/>
      <c r="D2" s="38"/>
      <c r="E2" s="39"/>
    </row>
    <row r="3" spans="1:5">
      <c r="A3" s="40"/>
      <c r="B3" s="41" t="s">
        <v>32</v>
      </c>
      <c r="C3" s="41"/>
      <c r="D3" s="41" t="s">
        <v>33</v>
      </c>
      <c r="E3" s="41"/>
    </row>
    <row r="4" spans="1:5">
      <c r="A4" s="42"/>
      <c r="B4" s="43" t="s">
        <v>34</v>
      </c>
      <c r="C4" s="43" t="s">
        <v>35</v>
      </c>
      <c r="D4" s="43" t="s">
        <v>36</v>
      </c>
      <c r="E4" s="43" t="s">
        <v>35</v>
      </c>
    </row>
    <row r="5" spans="1:5">
      <c r="A5" s="44" t="s">
        <v>37</v>
      </c>
      <c r="B5" s="45">
        <v>0</v>
      </c>
      <c r="C5" s="46">
        <v>0</v>
      </c>
      <c r="D5" s="45">
        <v>77</v>
      </c>
      <c r="E5" s="47">
        <v>3011387</v>
      </c>
    </row>
    <row r="6" spans="1:5">
      <c r="A6" s="44" t="s">
        <v>38</v>
      </c>
      <c r="B6" s="45">
        <v>12</v>
      </c>
      <c r="C6" s="46">
        <v>352728</v>
      </c>
      <c r="D6" s="45">
        <v>426</v>
      </c>
      <c r="E6" s="48">
        <v>10482210</v>
      </c>
    </row>
    <row r="7" spans="1:5">
      <c r="A7" s="44" t="s">
        <v>39</v>
      </c>
      <c r="B7" s="45">
        <v>201</v>
      </c>
      <c r="C7" s="46">
        <v>2794137</v>
      </c>
      <c r="D7" s="45">
        <v>155</v>
      </c>
      <c r="E7" s="47">
        <v>3752343</v>
      </c>
    </row>
    <row r="8" spans="1:5">
      <c r="A8" s="44" t="s">
        <v>40</v>
      </c>
      <c r="B8" s="45">
        <v>0</v>
      </c>
      <c r="C8" s="45">
        <v>0</v>
      </c>
      <c r="D8" s="45">
        <v>347</v>
      </c>
      <c r="E8" s="47">
        <v>9753725</v>
      </c>
    </row>
    <row r="9" spans="1:5">
      <c r="A9" s="44" t="s">
        <v>41</v>
      </c>
      <c r="B9" s="45">
        <v>3</v>
      </c>
      <c r="C9" s="46">
        <v>97743</v>
      </c>
      <c r="D9" s="45">
        <v>31</v>
      </c>
      <c r="E9" s="47">
        <v>505050</v>
      </c>
    </row>
    <row r="10" spans="1:5">
      <c r="A10" s="44" t="s">
        <v>42</v>
      </c>
      <c r="B10" s="45">
        <v>0</v>
      </c>
      <c r="C10" s="45">
        <v>0</v>
      </c>
      <c r="D10" s="45">
        <v>0</v>
      </c>
      <c r="E10" s="47">
        <v>0</v>
      </c>
    </row>
    <row r="11" spans="1:5">
      <c r="A11" s="44" t="s">
        <v>43</v>
      </c>
      <c r="B11" s="45">
        <v>34</v>
      </c>
      <c r="C11" s="46">
        <v>807784</v>
      </c>
      <c r="D11" s="45">
        <v>123</v>
      </c>
      <c r="E11" s="47">
        <v>2503107</v>
      </c>
    </row>
    <row r="12" spans="1:5">
      <c r="A12" s="44" t="s">
        <v>44</v>
      </c>
      <c r="B12" s="45">
        <v>0</v>
      </c>
      <c r="C12" s="45">
        <v>0</v>
      </c>
      <c r="D12" s="45">
        <v>16</v>
      </c>
      <c r="E12" s="47">
        <v>754042</v>
      </c>
    </row>
    <row r="13" spans="1:5">
      <c r="A13" s="44" t="s">
        <v>45</v>
      </c>
      <c r="B13" s="45">
        <v>0</v>
      </c>
      <c r="C13" s="45">
        <v>0</v>
      </c>
      <c r="D13" s="45">
        <v>0</v>
      </c>
      <c r="E13" s="47">
        <v>0</v>
      </c>
    </row>
    <row r="14" spans="1:5">
      <c r="A14" s="44" t="s">
        <v>46</v>
      </c>
      <c r="B14" s="45">
        <v>0</v>
      </c>
      <c r="C14" s="46">
        <v>0</v>
      </c>
      <c r="D14" s="45">
        <v>0</v>
      </c>
      <c r="E14" s="47">
        <v>0</v>
      </c>
    </row>
    <row r="15" spans="1:5">
      <c r="A15" s="44" t="s">
        <v>47</v>
      </c>
      <c r="B15" s="45">
        <v>0</v>
      </c>
      <c r="C15" s="46">
        <v>0</v>
      </c>
      <c r="D15" s="45">
        <v>0</v>
      </c>
      <c r="E15" s="47">
        <v>0</v>
      </c>
    </row>
    <row r="16" spans="1:5">
      <c r="A16" s="44" t="s">
        <v>48</v>
      </c>
      <c r="B16" s="45">
        <v>0</v>
      </c>
      <c r="C16" s="46">
        <v>0</v>
      </c>
      <c r="D16" s="45">
        <v>0</v>
      </c>
      <c r="E16" s="47">
        <v>0</v>
      </c>
    </row>
    <row r="17" spans="1:5">
      <c r="A17" s="44" t="s">
        <v>49</v>
      </c>
      <c r="B17" s="45">
        <v>301</v>
      </c>
      <c r="C17" s="46">
        <v>4696494</v>
      </c>
      <c r="D17" s="45" t="s">
        <v>50</v>
      </c>
      <c r="E17" s="49" t="s">
        <v>50</v>
      </c>
    </row>
    <row r="18" spans="1:5">
      <c r="A18" s="44" t="s">
        <v>51</v>
      </c>
      <c r="B18" s="45">
        <v>45</v>
      </c>
      <c r="C18" s="46">
        <v>493724</v>
      </c>
      <c r="D18" s="45" t="s">
        <v>50</v>
      </c>
      <c r="E18" s="49" t="s">
        <v>50</v>
      </c>
    </row>
    <row r="19" spans="1:5">
      <c r="A19" s="50" t="s">
        <v>52</v>
      </c>
      <c r="B19" s="51">
        <f>SUBTOTAL(109,B5:B18)</f>
        <v>596</v>
      </c>
      <c r="C19" s="52">
        <v>9242610</v>
      </c>
      <c r="D19" s="53">
        <f>SUBTOTAL(109,D5:D18)</f>
        <v>1175</v>
      </c>
      <c r="E19" s="53">
        <f>SUBTOTAL(109,E5:E18)</f>
        <v>30761864</v>
      </c>
    </row>
    <row r="21" spans="1:5">
      <c r="A21" s="34" t="s">
        <v>53</v>
      </c>
      <c r="D21" s="34"/>
    </row>
    <row r="22" spans="1:5">
      <c r="D22" s="34"/>
    </row>
    <row r="24" spans="1:5">
      <c r="E24" s="55"/>
    </row>
    <row r="25" spans="1:5">
      <c r="E25" s="56"/>
    </row>
    <row r="26" spans="1:5">
      <c r="E26" s="55"/>
    </row>
  </sheetData>
  <mergeCells count="4">
    <mergeCell ref="A2:A4"/>
    <mergeCell ref="B2:E2"/>
    <mergeCell ref="B3:C3"/>
    <mergeCell ref="D3:E3"/>
  </mergeCells>
  <phoneticPr fontId="1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表3-4 學生學習輔導課程件數及金額</vt:lpstr>
      <vt:lpstr>表3-4-1 學生學習輔導課程-111學年度明細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2015-08-20T08:43:03Z</cp:lastPrinted>
  <dcterms:created xsi:type="dcterms:W3CDTF">2014-07-29T03:03:54Z</dcterms:created>
  <dcterms:modified xsi:type="dcterms:W3CDTF">2023-08-17T08:11:35Z</dcterms:modified>
</cp:coreProperties>
</file>