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6876" activeTab="1"/>
  </bookViews>
  <sheets>
    <sheet name="表4-1_歷年技術授權件數及授權金金額" sheetId="1" r:id="rId1"/>
    <sheet name="表4-2_專利申請獲證件數及申請獲證學院統計資料" sheetId="2" r:id="rId2"/>
  </sheets>
  <calcPr calcId="145621"/>
</workbook>
</file>

<file path=xl/calcChain.xml><?xml version="1.0" encoding="utf-8"?>
<calcChain xmlns="http://schemas.openxmlformats.org/spreadsheetml/2006/main">
  <c r="B27" i="2" l="1"/>
  <c r="C39" i="2" l="1"/>
  <c r="E39" i="2"/>
  <c r="F39" i="2"/>
  <c r="B39" i="2"/>
  <c r="G30" i="2"/>
  <c r="G31" i="2"/>
  <c r="G32" i="2"/>
  <c r="G33" i="2"/>
  <c r="G34" i="2"/>
  <c r="G35" i="2"/>
  <c r="G36" i="2"/>
  <c r="G37" i="2"/>
  <c r="G38" i="2"/>
  <c r="G29" i="2"/>
  <c r="D30" i="2"/>
  <c r="D31" i="2"/>
  <c r="D32" i="2"/>
  <c r="D33" i="2"/>
  <c r="D34" i="2"/>
  <c r="D35" i="2"/>
  <c r="D36" i="2"/>
  <c r="D37" i="2"/>
  <c r="D38" i="2"/>
  <c r="D29" i="2"/>
  <c r="G39" i="2" l="1"/>
  <c r="D39" i="2"/>
  <c r="D26" i="2"/>
  <c r="D27" i="2"/>
  <c r="C27" i="2"/>
  <c r="F27" i="2" l="1"/>
  <c r="G26" i="2"/>
  <c r="G27" i="2"/>
  <c r="E27" i="2"/>
  <c r="G24" i="2" l="1"/>
  <c r="D24" i="2"/>
  <c r="G25" i="2" l="1"/>
  <c r="D25" i="2" l="1"/>
  <c r="G23" i="2" l="1"/>
  <c r="D23" i="2"/>
  <c r="G22" i="2"/>
  <c r="D22" i="2"/>
  <c r="G21" i="2"/>
  <c r="D21" i="2"/>
  <c r="G20" i="2"/>
  <c r="D20" i="2"/>
  <c r="G19" i="2"/>
  <c r="D19" i="2"/>
  <c r="G18" i="2"/>
  <c r="D18" i="2"/>
  <c r="G17" i="2"/>
  <c r="D17" i="2"/>
  <c r="G16" i="2"/>
  <c r="D16" i="2"/>
  <c r="G15" i="2"/>
  <c r="G14" i="2"/>
  <c r="G13" i="2"/>
  <c r="G12" i="2"/>
  <c r="G11" i="2"/>
  <c r="G10" i="2"/>
</calcChain>
</file>

<file path=xl/sharedStrings.xml><?xml version="1.0" encoding="utf-8"?>
<sst xmlns="http://schemas.openxmlformats.org/spreadsheetml/2006/main" count="38" uniqueCount="27">
  <si>
    <t>學院</t>
  </si>
  <si>
    <t>件數</t>
  </si>
  <si>
    <t>授權金金額</t>
  </si>
  <si>
    <t>文學院</t>
  </si>
  <si>
    <t>農業暨自然資源學院</t>
  </si>
  <si>
    <t>理學院</t>
  </si>
  <si>
    <t>工學院</t>
  </si>
  <si>
    <t>生命科學院</t>
  </si>
  <si>
    <t>獸醫學院</t>
  </si>
  <si>
    <t>管理學院</t>
  </si>
  <si>
    <t>電資學院</t>
  </si>
  <si>
    <t>法政學院</t>
  </si>
  <si>
    <t>單位：件數</t>
  </si>
  <si>
    <t>年度</t>
  </si>
  <si>
    <t>【申請】</t>
  </si>
  <si>
    <t>【核准】</t>
  </si>
  <si>
    <t>國內</t>
  </si>
  <si>
    <t>國外</t>
  </si>
  <si>
    <t>小計</t>
  </si>
  <si>
    <t>合計</t>
  </si>
  <si>
    <t>農資學院</t>
  </si>
  <si>
    <t>生科學院</t>
  </si>
  <si>
    <t>其他</t>
  </si>
  <si>
    <t>2022技術授權件數及權利金學院統計</t>
    <phoneticPr fontId="2" type="noConversion"/>
  </si>
  <si>
    <t>表4-1：歷年技術授權件數及授權金金額（2001-2022）</t>
    <phoneticPr fontId="2" type="noConversion"/>
  </si>
  <si>
    <t>表4-2：專利申請獲證件數及申請獲證學院統計資料（2001-2022）</t>
    <phoneticPr fontId="2" type="noConversion"/>
  </si>
  <si>
    <t>2022專利申請獲證學院統計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</si>
</sst>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2"/>
      <charset val="136"/>
      <scheme val="minor"/>
    </font>
    <font>
      <b/>
      <sz val="14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4"/>
      <color rgb="FF0000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b/>
      <sz val="12"/>
      <color rgb="FF000000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8064A2"/>
        <bgColor rgb="FF8064A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ont="1">
      <alignment vertical="center"/>
    </xf>
    <xf numFmtId="3" fontId="0" fillId="0" borderId="0" xfId="0" applyNumberFormat="1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/>
    </xf>
    <xf numFmtId="0" fontId="0" fillId="0" borderId="2" xfId="0" applyFont="1" applyFill="1" applyBorder="1">
      <alignment vertical="center"/>
    </xf>
    <xf numFmtId="0" fontId="6" fillId="4" borderId="4" xfId="0" applyFont="1" applyFill="1" applyBorder="1" applyAlignment="1">
      <alignment horizontal="left" vertical="center"/>
    </xf>
    <xf numFmtId="0" fontId="5" fillId="3" borderId="1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8" fillId="3" borderId="1" xfId="0" applyFont="1" applyFill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zoomScale="145" zoomScaleNormal="145" workbookViewId="0">
      <selection activeCell="B1" sqref="B1"/>
    </sheetView>
  </sheetViews>
  <sheetFormatPr defaultRowHeight="16.2" x14ac:dyDescent="0.3"/>
  <cols>
    <col min="1" max="1" width="22" customWidth="1"/>
    <col min="2" max="2" width="9" customWidth="1"/>
    <col min="3" max="3" width="23.44140625" customWidth="1"/>
    <col min="4" max="4" width="9" customWidth="1"/>
  </cols>
  <sheetData>
    <row r="1" spans="1:3" s="2" customFormat="1" ht="19.8" x14ac:dyDescent="0.3">
      <c r="A1" s="1" t="s">
        <v>24</v>
      </c>
      <c r="B1" s="1"/>
      <c r="C1" s="1"/>
    </row>
    <row r="2" spans="1:3" x14ac:dyDescent="0.3">
      <c r="A2" s="11" t="s">
        <v>0</v>
      </c>
      <c r="B2" s="11" t="s">
        <v>1</v>
      </c>
      <c r="C2" s="11" t="s">
        <v>2</v>
      </c>
    </row>
    <row r="3" spans="1:3" ht="16.95" x14ac:dyDescent="0.4">
      <c r="A3" s="3">
        <v>2001</v>
      </c>
      <c r="B3" s="3">
        <v>1</v>
      </c>
      <c r="C3" s="9">
        <v>1200000</v>
      </c>
    </row>
    <row r="4" spans="1:3" ht="16.95" x14ac:dyDescent="0.4">
      <c r="A4" s="3">
        <v>2002</v>
      </c>
      <c r="B4" s="3">
        <v>11</v>
      </c>
      <c r="C4" s="9">
        <v>1003635</v>
      </c>
    </row>
    <row r="5" spans="1:3" ht="16.95" x14ac:dyDescent="0.4">
      <c r="A5" s="3">
        <v>2003</v>
      </c>
      <c r="B5" s="3">
        <v>29</v>
      </c>
      <c r="C5" s="9">
        <v>3900000</v>
      </c>
    </row>
    <row r="6" spans="1:3" ht="16.95" x14ac:dyDescent="0.4">
      <c r="A6" s="3">
        <v>2004</v>
      </c>
      <c r="B6" s="3">
        <v>35</v>
      </c>
      <c r="C6" s="9">
        <v>7900000</v>
      </c>
    </row>
    <row r="7" spans="1:3" ht="16.95" x14ac:dyDescent="0.4">
      <c r="A7" s="3">
        <v>2005</v>
      </c>
      <c r="B7" s="3">
        <v>34</v>
      </c>
      <c r="C7" s="9">
        <v>12319900</v>
      </c>
    </row>
    <row r="8" spans="1:3" ht="16.95" x14ac:dyDescent="0.4">
      <c r="A8" s="3">
        <v>2006</v>
      </c>
      <c r="B8" s="3">
        <v>28</v>
      </c>
      <c r="C8" s="9">
        <v>11799563</v>
      </c>
    </row>
    <row r="9" spans="1:3" ht="16.95" x14ac:dyDescent="0.4">
      <c r="A9" s="3">
        <v>2007</v>
      </c>
      <c r="B9" s="3">
        <v>38</v>
      </c>
      <c r="C9" s="9">
        <v>12901280</v>
      </c>
    </row>
    <row r="10" spans="1:3" ht="16.95" x14ac:dyDescent="0.4">
      <c r="A10" s="3">
        <v>2008</v>
      </c>
      <c r="B10" s="3">
        <v>36</v>
      </c>
      <c r="C10" s="9">
        <v>14138739</v>
      </c>
    </row>
    <row r="11" spans="1:3" ht="16.95" x14ac:dyDescent="0.4">
      <c r="A11" s="3">
        <v>2009</v>
      </c>
      <c r="B11" s="3">
        <v>60</v>
      </c>
      <c r="C11" s="9">
        <v>21699405</v>
      </c>
    </row>
    <row r="12" spans="1:3" x14ac:dyDescent="0.3">
      <c r="A12" s="3">
        <v>2010</v>
      </c>
      <c r="B12" s="3">
        <v>50</v>
      </c>
      <c r="C12" s="9">
        <v>43460732</v>
      </c>
    </row>
    <row r="13" spans="1:3" x14ac:dyDescent="0.3">
      <c r="A13" s="3">
        <v>2011</v>
      </c>
      <c r="B13" s="3">
        <v>69</v>
      </c>
      <c r="C13" s="9">
        <v>36259601</v>
      </c>
    </row>
    <row r="14" spans="1:3" x14ac:dyDescent="0.3">
      <c r="A14" s="3">
        <v>2012</v>
      </c>
      <c r="B14" s="3">
        <v>40</v>
      </c>
      <c r="C14" s="9">
        <v>19905149</v>
      </c>
    </row>
    <row r="15" spans="1:3" x14ac:dyDescent="0.3">
      <c r="A15" s="3">
        <v>2013</v>
      </c>
      <c r="B15" s="3">
        <v>62</v>
      </c>
      <c r="C15" s="9">
        <v>22517423</v>
      </c>
    </row>
    <row r="16" spans="1:3" x14ac:dyDescent="0.3">
      <c r="A16" s="3">
        <v>2014</v>
      </c>
      <c r="B16" s="3">
        <v>49</v>
      </c>
      <c r="C16" s="9">
        <v>21209304</v>
      </c>
    </row>
    <row r="17" spans="1:3" x14ac:dyDescent="0.3">
      <c r="A17" s="3">
        <v>2015</v>
      </c>
      <c r="B17" s="3">
        <v>44</v>
      </c>
      <c r="C17" s="9">
        <v>34007444</v>
      </c>
    </row>
    <row r="18" spans="1:3" x14ac:dyDescent="0.3">
      <c r="A18" s="8">
        <v>2016</v>
      </c>
      <c r="B18" s="8">
        <v>42</v>
      </c>
      <c r="C18" s="10">
        <v>42333931</v>
      </c>
    </row>
    <row r="19" spans="1:3" x14ac:dyDescent="0.3">
      <c r="A19" s="8">
        <v>2017</v>
      </c>
      <c r="B19" s="8">
        <v>40</v>
      </c>
      <c r="C19" s="10">
        <v>43235456</v>
      </c>
    </row>
    <row r="20" spans="1:3" x14ac:dyDescent="0.3">
      <c r="A20" s="8">
        <v>2018</v>
      </c>
      <c r="B20" s="8">
        <v>40</v>
      </c>
      <c r="C20" s="10">
        <v>33930044</v>
      </c>
    </row>
    <row r="21" spans="1:3" x14ac:dyDescent="0.3">
      <c r="A21" s="3">
        <v>2019</v>
      </c>
      <c r="B21" s="3">
        <v>52</v>
      </c>
      <c r="C21" s="9">
        <v>19383118</v>
      </c>
    </row>
    <row r="22" spans="1:3" x14ac:dyDescent="0.3">
      <c r="A22" s="19">
        <v>2020</v>
      </c>
      <c r="B22" s="19">
        <v>41</v>
      </c>
      <c r="C22" s="20">
        <v>22618523</v>
      </c>
    </row>
    <row r="23" spans="1:3" x14ac:dyDescent="0.3">
      <c r="A23" s="19">
        <v>2021</v>
      </c>
      <c r="B23" s="19">
        <v>44</v>
      </c>
      <c r="C23" s="20">
        <v>24026737</v>
      </c>
    </row>
    <row r="24" spans="1:3" x14ac:dyDescent="0.3">
      <c r="A24" s="19">
        <v>2022</v>
      </c>
      <c r="B24" s="19">
        <v>40</v>
      </c>
      <c r="C24" s="20">
        <v>45605714</v>
      </c>
    </row>
    <row r="25" spans="1:3" x14ac:dyDescent="0.3">
      <c r="A25" s="28" t="s">
        <v>23</v>
      </c>
      <c r="B25" s="28"/>
      <c r="C25" s="28"/>
    </row>
    <row r="26" spans="1:3" x14ac:dyDescent="0.3">
      <c r="A26" s="25" t="s">
        <v>3</v>
      </c>
      <c r="B26" s="26">
        <v>0</v>
      </c>
      <c r="C26" s="26">
        <v>0</v>
      </c>
    </row>
    <row r="27" spans="1:3" x14ac:dyDescent="0.3">
      <c r="A27" s="25" t="s">
        <v>4</v>
      </c>
      <c r="B27" s="26">
        <v>25</v>
      </c>
      <c r="C27" s="27">
        <v>7355181</v>
      </c>
    </row>
    <row r="28" spans="1:3" x14ac:dyDescent="0.3">
      <c r="A28" s="25" t="s">
        <v>5</v>
      </c>
      <c r="B28" s="26">
        <v>2</v>
      </c>
      <c r="C28" s="27">
        <v>808000</v>
      </c>
    </row>
    <row r="29" spans="1:3" x14ac:dyDescent="0.3">
      <c r="A29" s="25" t="s">
        <v>6</v>
      </c>
      <c r="B29" s="26">
        <v>11</v>
      </c>
      <c r="C29" s="27">
        <v>32415000</v>
      </c>
    </row>
    <row r="30" spans="1:3" x14ac:dyDescent="0.3">
      <c r="A30" s="25" t="s">
        <v>7</v>
      </c>
      <c r="B30" s="26">
        <v>1</v>
      </c>
      <c r="C30" s="27">
        <v>440717</v>
      </c>
    </row>
    <row r="31" spans="1:3" x14ac:dyDescent="0.3">
      <c r="A31" s="25" t="s">
        <v>8</v>
      </c>
      <c r="B31" s="26">
        <v>0</v>
      </c>
      <c r="C31" s="27">
        <v>2036816</v>
      </c>
    </row>
    <row r="32" spans="1:3" x14ac:dyDescent="0.3">
      <c r="A32" s="25" t="s">
        <v>9</v>
      </c>
      <c r="B32" s="26">
        <v>0</v>
      </c>
      <c r="C32" s="27">
        <v>0</v>
      </c>
    </row>
    <row r="33" spans="1:3" x14ac:dyDescent="0.3">
      <c r="A33" s="25" t="s">
        <v>10</v>
      </c>
      <c r="B33" s="26">
        <v>1</v>
      </c>
      <c r="C33" s="27">
        <v>2550000</v>
      </c>
    </row>
    <row r="34" spans="1:3" x14ac:dyDescent="0.3">
      <c r="A34" s="25" t="s">
        <v>11</v>
      </c>
      <c r="B34" s="26">
        <v>0</v>
      </c>
      <c r="C34" s="26">
        <v>0</v>
      </c>
    </row>
    <row r="35" spans="1:3" x14ac:dyDescent="0.3">
      <c r="A35" s="4"/>
      <c r="B35" s="4"/>
      <c r="C35" s="5"/>
    </row>
    <row r="36" spans="1:3" x14ac:dyDescent="0.3">
      <c r="A36" s="4"/>
      <c r="B36" s="4"/>
      <c r="C36" s="4"/>
    </row>
    <row r="37" spans="1:3" x14ac:dyDescent="0.3">
      <c r="A37" s="4"/>
      <c r="B37" s="4"/>
      <c r="C37" s="4"/>
    </row>
  </sheetData>
  <mergeCells count="1">
    <mergeCell ref="A25:C25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zoomScale="115" zoomScaleNormal="115" workbookViewId="0">
      <selection activeCell="M7" sqref="M7"/>
    </sheetView>
  </sheetViews>
  <sheetFormatPr defaultRowHeight="16.2" x14ac:dyDescent="0.3"/>
  <cols>
    <col min="1" max="1" width="11.21875" customWidth="1"/>
    <col min="2" max="6" width="9" customWidth="1"/>
    <col min="7" max="7" width="11.6640625" bestFit="1" customWidth="1"/>
    <col min="8" max="8" width="9" customWidth="1"/>
  </cols>
  <sheetData>
    <row r="1" spans="1:7" s="2" customFormat="1" ht="19.8" x14ac:dyDescent="0.3">
      <c r="A1" s="1" t="s">
        <v>25</v>
      </c>
    </row>
    <row r="2" spans="1:7" x14ac:dyDescent="0.3">
      <c r="G2" t="s">
        <v>12</v>
      </c>
    </row>
    <row r="3" spans="1:7" x14ac:dyDescent="0.3">
      <c r="A3" s="24" t="s">
        <v>13</v>
      </c>
      <c r="B3" s="24" t="s">
        <v>14</v>
      </c>
      <c r="C3" s="24"/>
      <c r="D3" s="24"/>
      <c r="E3" s="24" t="s">
        <v>15</v>
      </c>
      <c r="F3" s="24"/>
      <c r="G3" s="24"/>
    </row>
    <row r="4" spans="1:7" x14ac:dyDescent="0.3">
      <c r="A4" s="24"/>
      <c r="B4" s="6" t="s">
        <v>16</v>
      </c>
      <c r="C4" s="6" t="s">
        <v>17</v>
      </c>
      <c r="D4" s="6" t="s">
        <v>18</v>
      </c>
      <c r="E4" s="6" t="s">
        <v>16</v>
      </c>
      <c r="F4" s="6" t="s">
        <v>17</v>
      </c>
      <c r="G4" s="6" t="s">
        <v>18</v>
      </c>
    </row>
    <row r="5" spans="1:7" ht="16.95" x14ac:dyDescent="0.4">
      <c r="A5" s="12">
        <v>2001</v>
      </c>
      <c r="B5" s="7">
        <v>7</v>
      </c>
      <c r="C5" s="7">
        <v>2</v>
      </c>
      <c r="D5" s="7">
        <v>9</v>
      </c>
      <c r="E5" s="7">
        <v>0</v>
      </c>
      <c r="F5" s="7">
        <v>1</v>
      </c>
      <c r="G5" s="7">
        <v>1</v>
      </c>
    </row>
    <row r="6" spans="1:7" ht="16.95" x14ac:dyDescent="0.4">
      <c r="A6" s="12">
        <v>2002</v>
      </c>
      <c r="B6" s="7">
        <v>23</v>
      </c>
      <c r="C6" s="7">
        <v>15</v>
      </c>
      <c r="D6" s="7">
        <v>38</v>
      </c>
      <c r="E6" s="7">
        <v>2</v>
      </c>
      <c r="F6" s="7">
        <v>0</v>
      </c>
      <c r="G6" s="7">
        <v>2</v>
      </c>
    </row>
    <row r="7" spans="1:7" ht="16.95" x14ac:dyDescent="0.4">
      <c r="A7" s="12">
        <v>2003</v>
      </c>
      <c r="B7" s="7">
        <v>23</v>
      </c>
      <c r="C7" s="7">
        <v>7</v>
      </c>
      <c r="D7" s="7">
        <v>30</v>
      </c>
      <c r="E7" s="7">
        <v>3</v>
      </c>
      <c r="F7" s="7">
        <v>0</v>
      </c>
      <c r="G7" s="7">
        <v>3</v>
      </c>
    </row>
    <row r="8" spans="1:7" ht="16.95" x14ac:dyDescent="0.4">
      <c r="A8" s="12">
        <v>2004</v>
      </c>
      <c r="B8" s="7">
        <v>43</v>
      </c>
      <c r="C8" s="7">
        <v>12</v>
      </c>
      <c r="D8" s="7">
        <v>55</v>
      </c>
      <c r="E8" s="7">
        <v>17</v>
      </c>
      <c r="F8" s="7">
        <v>6</v>
      </c>
      <c r="G8" s="7">
        <v>23</v>
      </c>
    </row>
    <row r="9" spans="1:7" ht="16.95" hidden="1" x14ac:dyDescent="0.4">
      <c r="A9" s="12">
        <v>2005</v>
      </c>
      <c r="B9" s="7">
        <v>70</v>
      </c>
      <c r="C9" s="7">
        <v>23</v>
      </c>
      <c r="D9" s="7">
        <v>93</v>
      </c>
      <c r="E9" s="7">
        <v>19</v>
      </c>
      <c r="F9" s="7">
        <v>7</v>
      </c>
      <c r="G9" s="7">
        <v>26</v>
      </c>
    </row>
    <row r="10" spans="1:7" ht="16.95" hidden="1" x14ac:dyDescent="0.4">
      <c r="A10" s="12">
        <v>2006</v>
      </c>
      <c r="B10" s="7">
        <v>81</v>
      </c>
      <c r="C10" s="7">
        <v>8</v>
      </c>
      <c r="D10" s="7">
        <v>89</v>
      </c>
      <c r="E10" s="7">
        <v>32</v>
      </c>
      <c r="F10" s="7">
        <v>10</v>
      </c>
      <c r="G10" s="7">
        <f t="shared" ref="G10:G26" si="0">E10+F10</f>
        <v>42</v>
      </c>
    </row>
    <row r="11" spans="1:7" ht="16.95" hidden="1" x14ac:dyDescent="0.4">
      <c r="A11" s="12">
        <v>2007</v>
      </c>
      <c r="B11" s="7">
        <v>123</v>
      </c>
      <c r="C11" s="7">
        <v>20</v>
      </c>
      <c r="D11" s="7">
        <v>143</v>
      </c>
      <c r="E11" s="7">
        <v>55</v>
      </c>
      <c r="F11" s="7">
        <v>7</v>
      </c>
      <c r="G11" s="7">
        <f t="shared" si="0"/>
        <v>62</v>
      </c>
    </row>
    <row r="12" spans="1:7" ht="16.95" hidden="1" x14ac:dyDescent="0.4">
      <c r="A12" s="12">
        <v>2008</v>
      </c>
      <c r="B12" s="7">
        <v>172</v>
      </c>
      <c r="C12" s="7">
        <v>16</v>
      </c>
      <c r="D12" s="7">
        <v>188</v>
      </c>
      <c r="E12" s="7">
        <v>30</v>
      </c>
      <c r="F12" s="7">
        <v>6</v>
      </c>
      <c r="G12" s="7">
        <f t="shared" si="0"/>
        <v>36</v>
      </c>
    </row>
    <row r="13" spans="1:7" ht="16.95" hidden="1" x14ac:dyDescent="0.4">
      <c r="A13" s="12">
        <v>2009</v>
      </c>
      <c r="B13" s="7">
        <v>137</v>
      </c>
      <c r="C13" s="7">
        <v>32</v>
      </c>
      <c r="D13" s="7">
        <v>169</v>
      </c>
      <c r="E13" s="7">
        <v>39</v>
      </c>
      <c r="F13" s="7">
        <v>10</v>
      </c>
      <c r="G13" s="7">
        <f t="shared" si="0"/>
        <v>49</v>
      </c>
    </row>
    <row r="14" spans="1:7" ht="16.95" hidden="1" x14ac:dyDescent="0.4">
      <c r="A14" s="12">
        <v>2010</v>
      </c>
      <c r="B14" s="7">
        <v>122</v>
      </c>
      <c r="C14" s="7">
        <v>9</v>
      </c>
      <c r="D14" s="7">
        <v>131</v>
      </c>
      <c r="E14" s="7">
        <v>59</v>
      </c>
      <c r="F14" s="7">
        <v>13</v>
      </c>
      <c r="G14" s="7">
        <f t="shared" si="0"/>
        <v>72</v>
      </c>
    </row>
    <row r="15" spans="1:7" ht="16.95" hidden="1" x14ac:dyDescent="0.4">
      <c r="A15" s="12">
        <v>2011</v>
      </c>
      <c r="B15" s="7">
        <v>94</v>
      </c>
      <c r="C15" s="7">
        <v>16</v>
      </c>
      <c r="D15" s="7">
        <v>110</v>
      </c>
      <c r="E15" s="7">
        <v>85</v>
      </c>
      <c r="F15" s="7">
        <v>20</v>
      </c>
      <c r="G15" s="7">
        <f t="shared" si="0"/>
        <v>105</v>
      </c>
    </row>
    <row r="16" spans="1:7" ht="16.95" hidden="1" x14ac:dyDescent="0.4">
      <c r="A16" s="12">
        <v>2012</v>
      </c>
      <c r="B16" s="7">
        <v>96</v>
      </c>
      <c r="C16" s="7">
        <v>23</v>
      </c>
      <c r="D16" s="7">
        <f t="shared" ref="D16:D26" si="1">B16+C16</f>
        <v>119</v>
      </c>
      <c r="E16" s="7">
        <v>101</v>
      </c>
      <c r="F16" s="7">
        <v>18</v>
      </c>
      <c r="G16" s="7">
        <f t="shared" si="0"/>
        <v>119</v>
      </c>
    </row>
    <row r="17" spans="1:13" ht="16.95" hidden="1" x14ac:dyDescent="0.4">
      <c r="A17" s="12">
        <v>2013</v>
      </c>
      <c r="B17" s="7">
        <v>99</v>
      </c>
      <c r="C17" s="7">
        <v>23</v>
      </c>
      <c r="D17" s="7">
        <f t="shared" si="1"/>
        <v>122</v>
      </c>
      <c r="E17" s="7">
        <v>195</v>
      </c>
      <c r="F17" s="7">
        <v>24</v>
      </c>
      <c r="G17" s="7">
        <f t="shared" si="0"/>
        <v>219</v>
      </c>
    </row>
    <row r="18" spans="1:13" ht="16.95" hidden="1" x14ac:dyDescent="0.4">
      <c r="A18" s="12">
        <v>2014</v>
      </c>
      <c r="B18" s="7">
        <v>90</v>
      </c>
      <c r="C18" s="7">
        <v>24</v>
      </c>
      <c r="D18" s="7">
        <f t="shared" si="1"/>
        <v>114</v>
      </c>
      <c r="E18" s="7">
        <v>151</v>
      </c>
      <c r="F18" s="7">
        <v>18</v>
      </c>
      <c r="G18" s="7">
        <f t="shared" si="0"/>
        <v>169</v>
      </c>
    </row>
    <row r="19" spans="1:13" ht="16.95" hidden="1" x14ac:dyDescent="0.4">
      <c r="A19" s="12">
        <v>2015</v>
      </c>
      <c r="B19" s="7">
        <v>48</v>
      </c>
      <c r="C19" s="7">
        <v>28</v>
      </c>
      <c r="D19" s="7">
        <f t="shared" si="1"/>
        <v>76</v>
      </c>
      <c r="E19" s="7">
        <v>143</v>
      </c>
      <c r="F19" s="7">
        <v>21</v>
      </c>
      <c r="G19" s="7">
        <f t="shared" si="0"/>
        <v>164</v>
      </c>
    </row>
    <row r="20" spans="1:13" ht="16.95" x14ac:dyDescent="0.4">
      <c r="A20" s="12">
        <v>2016</v>
      </c>
      <c r="B20" s="7">
        <v>57</v>
      </c>
      <c r="C20" s="7">
        <v>17</v>
      </c>
      <c r="D20" s="7">
        <f t="shared" si="1"/>
        <v>74</v>
      </c>
      <c r="E20" s="7">
        <v>96</v>
      </c>
      <c r="F20" s="7">
        <v>7</v>
      </c>
      <c r="G20" s="7">
        <f t="shared" si="0"/>
        <v>103</v>
      </c>
    </row>
    <row r="21" spans="1:13" ht="16.95" x14ac:dyDescent="0.4">
      <c r="A21" s="12">
        <v>2017</v>
      </c>
      <c r="B21" s="7">
        <v>58</v>
      </c>
      <c r="C21" s="7">
        <v>36</v>
      </c>
      <c r="D21" s="7">
        <f t="shared" si="1"/>
        <v>94</v>
      </c>
      <c r="E21" s="7">
        <v>70</v>
      </c>
      <c r="F21" s="7">
        <v>12</v>
      </c>
      <c r="G21" s="7">
        <f t="shared" si="0"/>
        <v>82</v>
      </c>
    </row>
    <row r="22" spans="1:13" ht="16.95" x14ac:dyDescent="0.4">
      <c r="A22" s="12">
        <v>2018</v>
      </c>
      <c r="B22" s="7">
        <v>45</v>
      </c>
      <c r="C22" s="7">
        <v>14</v>
      </c>
      <c r="D22" s="7">
        <f t="shared" si="1"/>
        <v>59</v>
      </c>
      <c r="E22" s="7">
        <v>53</v>
      </c>
      <c r="F22" s="7">
        <v>9</v>
      </c>
      <c r="G22" s="7">
        <f t="shared" si="0"/>
        <v>62</v>
      </c>
    </row>
    <row r="23" spans="1:13" ht="16.95" x14ac:dyDescent="0.4">
      <c r="A23" s="13">
        <v>2019</v>
      </c>
      <c r="B23" s="14">
        <v>53</v>
      </c>
      <c r="C23" s="14">
        <v>11</v>
      </c>
      <c r="D23" s="14">
        <f t="shared" si="1"/>
        <v>64</v>
      </c>
      <c r="E23" s="14">
        <v>62</v>
      </c>
      <c r="F23" s="14">
        <v>13</v>
      </c>
      <c r="G23" s="14">
        <f t="shared" si="0"/>
        <v>75</v>
      </c>
    </row>
    <row r="24" spans="1:13" ht="16.95" x14ac:dyDescent="0.4">
      <c r="A24" s="13">
        <v>2020</v>
      </c>
      <c r="B24" s="14">
        <v>52</v>
      </c>
      <c r="C24" s="14">
        <v>8</v>
      </c>
      <c r="D24" s="14">
        <f t="shared" si="1"/>
        <v>60</v>
      </c>
      <c r="E24" s="14">
        <v>49</v>
      </c>
      <c r="F24" s="14">
        <v>9</v>
      </c>
      <c r="G24" s="14">
        <f t="shared" si="0"/>
        <v>58</v>
      </c>
    </row>
    <row r="25" spans="1:13" ht="16.95" x14ac:dyDescent="0.4">
      <c r="A25" s="15">
        <v>2021</v>
      </c>
      <c r="B25" s="16">
        <v>61</v>
      </c>
      <c r="C25" s="16">
        <v>13</v>
      </c>
      <c r="D25" s="16">
        <f t="shared" si="1"/>
        <v>74</v>
      </c>
      <c r="E25" s="16">
        <v>55</v>
      </c>
      <c r="F25" s="16">
        <v>10</v>
      </c>
      <c r="G25" s="16">
        <f t="shared" si="0"/>
        <v>65</v>
      </c>
    </row>
    <row r="26" spans="1:13" ht="16.95" x14ac:dyDescent="0.4">
      <c r="A26" s="15">
        <v>2022</v>
      </c>
      <c r="B26" s="29">
        <v>59</v>
      </c>
      <c r="C26" s="29">
        <v>28</v>
      </c>
      <c r="D26" s="16">
        <f t="shared" si="1"/>
        <v>87</v>
      </c>
      <c r="E26" s="16">
        <v>56</v>
      </c>
      <c r="F26" s="16">
        <v>7</v>
      </c>
      <c r="G26" s="16">
        <f t="shared" si="0"/>
        <v>63</v>
      </c>
    </row>
    <row r="27" spans="1:13" x14ac:dyDescent="0.3">
      <c r="A27" s="17" t="s">
        <v>19</v>
      </c>
      <c r="B27" s="18">
        <f>SUM(B5:B26)</f>
        <v>1613</v>
      </c>
      <c r="C27" s="18">
        <f t="shared" ref="B27:G27" si="2">SUM(C5:C26)</f>
        <v>385</v>
      </c>
      <c r="D27" s="18">
        <f t="shared" si="2"/>
        <v>1998</v>
      </c>
      <c r="E27" s="18">
        <f t="shared" si="2"/>
        <v>1372</v>
      </c>
      <c r="F27" s="18">
        <f t="shared" si="2"/>
        <v>228</v>
      </c>
      <c r="G27" s="18">
        <f t="shared" si="2"/>
        <v>1600</v>
      </c>
      <c r="J27" s="21"/>
      <c r="K27" s="21"/>
      <c r="L27" s="21"/>
      <c r="M27" s="21"/>
    </row>
    <row r="28" spans="1:13" x14ac:dyDescent="0.3">
      <c r="A28" s="30" t="s">
        <v>26</v>
      </c>
      <c r="B28" s="30"/>
      <c r="C28" s="30"/>
      <c r="D28" s="30"/>
      <c r="E28" s="30"/>
      <c r="F28" s="30"/>
      <c r="G28" s="30"/>
      <c r="J28" s="21"/>
      <c r="K28" s="21"/>
      <c r="L28" s="21"/>
      <c r="M28" s="21"/>
    </row>
    <row r="29" spans="1:13" x14ac:dyDescent="0.3">
      <c r="A29" s="31" t="s">
        <v>3</v>
      </c>
      <c r="B29" s="32">
        <v>0</v>
      </c>
      <c r="C29" s="32">
        <v>0</v>
      </c>
      <c r="D29" s="31">
        <f>B29+C29</f>
        <v>0</v>
      </c>
      <c r="E29" s="31">
        <v>0</v>
      </c>
      <c r="F29" s="31">
        <v>0</v>
      </c>
      <c r="G29" s="31">
        <f>E29+F29</f>
        <v>0</v>
      </c>
      <c r="J29" s="21"/>
      <c r="K29" s="22"/>
      <c r="L29" s="23"/>
      <c r="M29" s="21"/>
    </row>
    <row r="30" spans="1:13" x14ac:dyDescent="0.3">
      <c r="A30" s="31" t="s">
        <v>20</v>
      </c>
      <c r="B30" s="32">
        <v>22</v>
      </c>
      <c r="C30" s="31">
        <v>2</v>
      </c>
      <c r="D30" s="31">
        <f t="shared" ref="D30:D38" si="3">B30+C30</f>
        <v>24</v>
      </c>
      <c r="E30" s="31">
        <v>15</v>
      </c>
      <c r="F30" s="31">
        <v>1</v>
      </c>
      <c r="G30" s="31">
        <f t="shared" ref="G30:G38" si="4">E30+F30</f>
        <v>16</v>
      </c>
      <c r="J30" s="21"/>
      <c r="K30" s="22"/>
      <c r="L30" s="23"/>
      <c r="M30" s="21"/>
    </row>
    <row r="31" spans="1:13" x14ac:dyDescent="0.3">
      <c r="A31" s="31" t="s">
        <v>5</v>
      </c>
      <c r="B31" s="32">
        <v>1</v>
      </c>
      <c r="C31" s="31">
        <v>19</v>
      </c>
      <c r="D31" s="31">
        <f t="shared" si="3"/>
        <v>20</v>
      </c>
      <c r="E31" s="31">
        <v>5</v>
      </c>
      <c r="F31" s="31">
        <v>0</v>
      </c>
      <c r="G31" s="31">
        <f t="shared" si="4"/>
        <v>5</v>
      </c>
      <c r="J31" s="21"/>
      <c r="K31" s="22"/>
      <c r="L31" s="23"/>
      <c r="M31" s="21"/>
    </row>
    <row r="32" spans="1:13" x14ac:dyDescent="0.3">
      <c r="A32" s="31" t="s">
        <v>6</v>
      </c>
      <c r="B32" s="32">
        <v>26</v>
      </c>
      <c r="C32" s="31">
        <v>6</v>
      </c>
      <c r="D32" s="31">
        <f t="shared" si="3"/>
        <v>32</v>
      </c>
      <c r="E32" s="31">
        <v>23</v>
      </c>
      <c r="F32" s="31">
        <v>5</v>
      </c>
      <c r="G32" s="31">
        <f t="shared" si="4"/>
        <v>28</v>
      </c>
      <c r="J32" s="21"/>
      <c r="K32" s="22"/>
      <c r="L32" s="23"/>
      <c r="M32" s="21"/>
    </row>
    <row r="33" spans="1:13" x14ac:dyDescent="0.3">
      <c r="A33" s="31" t="s">
        <v>10</v>
      </c>
      <c r="B33" s="32">
        <v>6</v>
      </c>
      <c r="C33" s="31">
        <v>0</v>
      </c>
      <c r="D33" s="31">
        <f t="shared" si="3"/>
        <v>6</v>
      </c>
      <c r="E33" s="31">
        <v>8</v>
      </c>
      <c r="F33" s="31">
        <v>1</v>
      </c>
      <c r="G33" s="31">
        <f t="shared" si="4"/>
        <v>9</v>
      </c>
      <c r="J33" s="21"/>
      <c r="K33" s="22"/>
      <c r="L33" s="23"/>
      <c r="M33" s="21"/>
    </row>
    <row r="34" spans="1:13" x14ac:dyDescent="0.3">
      <c r="A34" s="31" t="s">
        <v>21</v>
      </c>
      <c r="B34" s="32">
        <v>4</v>
      </c>
      <c r="C34" s="31">
        <v>1</v>
      </c>
      <c r="D34" s="31">
        <f t="shared" si="3"/>
        <v>5</v>
      </c>
      <c r="E34" s="31">
        <v>3</v>
      </c>
      <c r="F34" s="31">
        <v>0</v>
      </c>
      <c r="G34" s="31">
        <f t="shared" si="4"/>
        <v>3</v>
      </c>
      <c r="J34" s="21"/>
      <c r="K34" s="22"/>
      <c r="L34" s="23"/>
      <c r="M34" s="21"/>
    </row>
    <row r="35" spans="1:13" x14ac:dyDescent="0.3">
      <c r="A35" s="31" t="s">
        <v>8</v>
      </c>
      <c r="B35" s="32">
        <v>0</v>
      </c>
      <c r="C35" s="31">
        <v>0</v>
      </c>
      <c r="D35" s="31">
        <f t="shared" si="3"/>
        <v>0</v>
      </c>
      <c r="E35" s="31">
        <v>0</v>
      </c>
      <c r="F35" s="31">
        <v>0</v>
      </c>
      <c r="G35" s="31">
        <f t="shared" si="4"/>
        <v>0</v>
      </c>
      <c r="J35" s="21"/>
      <c r="K35" s="22"/>
      <c r="L35" s="23"/>
      <c r="M35" s="21"/>
    </row>
    <row r="36" spans="1:13" x14ac:dyDescent="0.3">
      <c r="A36" s="31" t="s">
        <v>9</v>
      </c>
      <c r="B36" s="32">
        <v>0</v>
      </c>
      <c r="C36" s="31">
        <v>0</v>
      </c>
      <c r="D36" s="31">
        <f t="shared" si="3"/>
        <v>0</v>
      </c>
      <c r="E36" s="31">
        <v>2</v>
      </c>
      <c r="F36" s="31">
        <v>0</v>
      </c>
      <c r="G36" s="31">
        <f t="shared" si="4"/>
        <v>2</v>
      </c>
      <c r="J36" s="21"/>
      <c r="K36" s="22"/>
      <c r="L36" s="23"/>
      <c r="M36" s="21"/>
    </row>
    <row r="37" spans="1:13" x14ac:dyDescent="0.3">
      <c r="A37" s="31" t="s">
        <v>11</v>
      </c>
      <c r="B37" s="32">
        <v>0</v>
      </c>
      <c r="C37" s="31">
        <v>0</v>
      </c>
      <c r="D37" s="31">
        <f t="shared" si="3"/>
        <v>0</v>
      </c>
      <c r="E37" s="31">
        <v>0</v>
      </c>
      <c r="F37" s="31">
        <v>0</v>
      </c>
      <c r="G37" s="31">
        <f t="shared" si="4"/>
        <v>0</v>
      </c>
      <c r="J37" s="21"/>
      <c r="K37" s="22"/>
      <c r="L37" s="23"/>
      <c r="M37" s="21"/>
    </row>
    <row r="38" spans="1:13" x14ac:dyDescent="0.3">
      <c r="A38" s="31" t="s">
        <v>22</v>
      </c>
      <c r="B38" s="32">
        <v>0</v>
      </c>
      <c r="C38" s="31">
        <v>0</v>
      </c>
      <c r="D38" s="31">
        <f t="shared" si="3"/>
        <v>0</v>
      </c>
      <c r="E38" s="31">
        <v>0</v>
      </c>
      <c r="F38" s="31">
        <v>0</v>
      </c>
      <c r="G38" s="31">
        <f t="shared" si="4"/>
        <v>0</v>
      </c>
      <c r="J38" s="21"/>
      <c r="K38" s="22"/>
      <c r="L38" s="23"/>
      <c r="M38" s="21"/>
    </row>
    <row r="39" spans="1:13" x14ac:dyDescent="0.3">
      <c r="A39" s="31" t="s">
        <v>18</v>
      </c>
      <c r="B39" s="33">
        <f>SUM(B29:B38)</f>
        <v>59</v>
      </c>
      <c r="C39" s="33">
        <f t="shared" ref="C39:G39" si="5">SUM(C29:C38)</f>
        <v>28</v>
      </c>
      <c r="D39" s="32">
        <f t="shared" si="5"/>
        <v>87</v>
      </c>
      <c r="E39" s="32">
        <f t="shared" si="5"/>
        <v>56</v>
      </c>
      <c r="F39" s="32">
        <f t="shared" si="5"/>
        <v>7</v>
      </c>
      <c r="G39" s="32">
        <f t="shared" si="5"/>
        <v>63</v>
      </c>
      <c r="J39" s="21"/>
      <c r="K39" s="22"/>
      <c r="L39" s="23"/>
      <c r="M39" s="21"/>
    </row>
    <row r="40" spans="1:13" ht="16.95" x14ac:dyDescent="0.4">
      <c r="J40" s="21"/>
      <c r="K40" s="21"/>
      <c r="L40" s="21"/>
      <c r="M40" s="21"/>
    </row>
  </sheetData>
  <mergeCells count="4">
    <mergeCell ref="A3:A4"/>
    <mergeCell ref="B3:D3"/>
    <mergeCell ref="E3:G3"/>
    <mergeCell ref="A28:G28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表4-1_歷年技術授權件數及授權金金額</vt:lpstr>
      <vt:lpstr>表4-2_專利申請獲證件數及申請獲證學院統計資料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2020-08-14T09:01:23Z</dcterms:created>
  <dcterms:modified xsi:type="dcterms:W3CDTF">2023-08-22T01:34:53Z</dcterms:modified>
</cp:coreProperties>
</file>